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har\OneDrive\Dokumenty\STŘELCI OSTRAVA\IPSC 2023 Stage\POLÁRKA 2024\BUDIŠOV 2024\POLÁRKA 2024\BUDISOV 2025\CAIRO\"/>
    </mc:Choice>
  </mc:AlternateContent>
  <xr:revisionPtr revIDLastSave="0" documentId="13_ncr:1_{4577C638-7F02-41F2-98D6-2038A0A4638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TANDARD" sheetId="1" r:id="rId1"/>
    <sheet name="OPTICS" sheetId="3" r:id="rId2"/>
    <sheet name="PCC" sheetId="2" r:id="rId3"/>
  </sheets>
  <definedNames>
    <definedName name="_xlnm._FilterDatabase" localSheetId="1" hidden="1">OPTICS!$A$3:$F$19</definedName>
    <definedName name="_xlnm._FilterDatabase" localSheetId="2" hidden="1">PCC!$A$3:$F$22</definedName>
    <definedName name="_xlnm._FilterDatabase" localSheetId="0" hidden="1">STANDARD!$A$3:$F$30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3" l="1"/>
  <c r="F17" i="3"/>
  <c r="F15" i="3"/>
  <c r="F8" i="3"/>
  <c r="F12" i="3"/>
  <c r="F16" i="3"/>
  <c r="F18" i="3"/>
  <c r="F19" i="3"/>
  <c r="F10" i="3"/>
  <c r="F13" i="3"/>
  <c r="F14" i="3"/>
  <c r="F9" i="3"/>
  <c r="F6" i="3"/>
  <c r="F5" i="3"/>
  <c r="F3" i="2"/>
  <c r="F20" i="2"/>
  <c r="F12" i="2"/>
  <c r="F11" i="2"/>
  <c r="F8" i="2"/>
  <c r="F5" i="2"/>
  <c r="F21" i="2"/>
  <c r="F22" i="2"/>
  <c r="F17" i="2"/>
  <c r="F13" i="2"/>
  <c r="F19" i="2"/>
  <c r="F10" i="2"/>
</calcChain>
</file>

<file path=xl/sharedStrings.xml><?xml version="1.0" encoding="utf-8"?>
<sst xmlns="http://schemas.openxmlformats.org/spreadsheetml/2006/main" count="88" uniqueCount="66">
  <si>
    <t>JMÉNO</t>
  </si>
  <si>
    <t>POŘADÍ</t>
  </si>
  <si>
    <t>FINÁLE</t>
  </si>
  <si>
    <t>FOLTÝN PETR</t>
  </si>
  <si>
    <t>CHOVANIOK JAN</t>
  </si>
  <si>
    <t>TYDLAČKA JIŘÍ</t>
  </si>
  <si>
    <t>SVĚRÁK DUŠAN</t>
  </si>
  <si>
    <t>APPELOVÁ LUCIE</t>
  </si>
  <si>
    <t>PCHÁLEK RENÉ</t>
  </si>
  <si>
    <t>DVOŘÁK MILAN</t>
  </si>
  <si>
    <t>POSPÍŠIL MARTIN</t>
  </si>
  <si>
    <t>OSTÁREK RADIM</t>
  </si>
  <si>
    <t>HALAMA PETR</t>
  </si>
  <si>
    <t>MATL TOMÁŠ</t>
  </si>
  <si>
    <t>ZOUHAR PETR</t>
  </si>
  <si>
    <t>ŠPŮREK LIBOR</t>
  </si>
  <si>
    <t>ČAPKA PETR</t>
  </si>
  <si>
    <t>FREISLER TOMÁŠ</t>
  </si>
  <si>
    <t>DVOŘÁK PETR</t>
  </si>
  <si>
    <t>ŠKARKA RADEK</t>
  </si>
  <si>
    <t>DEMETER ROMAN</t>
  </si>
  <si>
    <t>GILÍK RADEK</t>
  </si>
  <si>
    <t>SASÁK JURAJ</t>
  </si>
  <si>
    <t>PCC</t>
  </si>
  <si>
    <t>1.KOLO</t>
  </si>
  <si>
    <t>2.KOLO</t>
  </si>
  <si>
    <t xml:space="preserve">                  DQ</t>
  </si>
  <si>
    <t>PIATKE ONDRA</t>
  </si>
  <si>
    <t>HAHN DAVID</t>
  </si>
  <si>
    <t>KAŠNÝ MARTIN</t>
  </si>
  <si>
    <t>GROHOL RADIM</t>
  </si>
  <si>
    <t>VICHEREK PAVEL</t>
  </si>
  <si>
    <t>KOPECKÝ VLASTIMIL</t>
  </si>
  <si>
    <t>LAHRES PETR</t>
  </si>
  <si>
    <t>SIXTA BEDŘICH</t>
  </si>
  <si>
    <t>STEHLÍK LUKÁŠ</t>
  </si>
  <si>
    <t>BLAHUTA MARTIN</t>
  </si>
  <si>
    <t>FRIEDRICHOVÁ VERONIKA</t>
  </si>
  <si>
    <t>HUBNER LUBOŠ</t>
  </si>
  <si>
    <t>KONVIČNÁ RŮŽENA</t>
  </si>
  <si>
    <t>ČAPKA KAMIL</t>
  </si>
  <si>
    <t>BÁLEK PAVEL</t>
  </si>
  <si>
    <t>KONVIČNÝ LUMÍR</t>
  </si>
  <si>
    <t>DUCHÁČOVÁ MARKÉTA</t>
  </si>
  <si>
    <t>VÁCLAVÍK ROSTISLAV</t>
  </si>
  <si>
    <t>NEPLECH ALEŠ</t>
  </si>
  <si>
    <t>PETRAKOVIČ MIROSLAV</t>
  </si>
  <si>
    <t>MAZAL LUKÁŠ</t>
  </si>
  <si>
    <t>STANDARD</t>
  </si>
  <si>
    <t>OPTICS</t>
  </si>
  <si>
    <t>MIKOLÁŠEK MARTIN</t>
  </si>
  <si>
    <t>ŠPORÍK JAN</t>
  </si>
  <si>
    <t>MIČKA LUDĚK</t>
  </si>
  <si>
    <t>BINDÁČ KAMIL</t>
  </si>
  <si>
    <t>MARCALÍK IVO</t>
  </si>
  <si>
    <t>GÁBOVÁ BLANKA</t>
  </si>
  <si>
    <t>KUČERA MICHAL</t>
  </si>
  <si>
    <t xml:space="preserve">                 DQ</t>
  </si>
  <si>
    <t>ŠINDLER HYNEK</t>
  </si>
  <si>
    <t>DANĚK MILAN</t>
  </si>
  <si>
    <t>MAREK JIRKA</t>
  </si>
  <si>
    <t>JAROŇ TOMÁŠ</t>
  </si>
  <si>
    <t>MIKOLÁŠEK DANIEL    junior</t>
  </si>
  <si>
    <t>MIKOLÁŠEK DAVID    junior</t>
  </si>
  <si>
    <t>HALAMOVÁ NATALIE   junior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</si>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</sst>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1B1B1B"/>
      <name val="Calibri"/>
      <family val="2"/>
    </font>
    <font>
      <b/>
      <sz val="14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6"/>
      <color rgb="FF000000"/>
      <name val="Calibri"/>
      <family val="2"/>
    </font>
    <font>
      <b/>
      <sz val="14"/>
      <color rgb="FFC9211E"/>
      <name val="Calibri"/>
      <family val="2"/>
    </font>
    <font>
      <b/>
      <sz val="16"/>
      <color rgb="FFE1283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3F5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3" fillId="3" borderId="3" xfId="0" applyFont="1" applyFill="1" applyBorder="1"/>
    <xf numFmtId="0" fontId="0" fillId="3" borderId="3" xfId="0" applyFill="1" applyBorder="1"/>
    <xf numFmtId="0" fontId="0" fillId="3" borderId="1" xfId="0" applyFill="1" applyBorder="1"/>
    <xf numFmtId="0" fontId="2" fillId="4" borderId="3" xfId="0" applyFont="1" applyFill="1" applyBorder="1"/>
    <xf numFmtId="0" fontId="4" fillId="0" borderId="0" xfId="0" applyFont="1"/>
    <xf numFmtId="0" fontId="4" fillId="0" borderId="1" xfId="0" applyFont="1" applyBorder="1" applyAlignment="1">
      <alignment wrapText="1"/>
    </xf>
    <xf numFmtId="0" fontId="5" fillId="3" borderId="2" xfId="0" applyFont="1" applyFill="1" applyBorder="1"/>
    <xf numFmtId="0" fontId="6" fillId="3" borderId="2" xfId="0" applyFont="1" applyFill="1" applyBorder="1"/>
    <xf numFmtId="0" fontId="7" fillId="0" borderId="1" xfId="0" applyFont="1" applyBorder="1"/>
    <xf numFmtId="0" fontId="7" fillId="2" borderId="1" xfId="0" applyFont="1" applyFill="1" applyBorder="1"/>
    <xf numFmtId="14" fontId="7" fillId="0" borderId="1" xfId="0" applyNumberFormat="1" applyFont="1" applyBorder="1"/>
    <xf numFmtId="0" fontId="1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4" fillId="0" borderId="1" xfId="0" applyFont="1" applyBorder="1"/>
    <xf numFmtId="0" fontId="1" fillId="5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4" fontId="7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4" fillId="3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BF0041"/>
      <rgbColor rgb="FF008080"/>
      <rgbColor rgb="FFC0C0C0"/>
      <rgbColor rgb="FF808080"/>
      <rgbColor rgb="FF9999FF"/>
      <rgbColor rgb="FFE12839"/>
      <rgbColor rgb="FFFFFFCC"/>
      <rgbColor rgb="FFCCFFFF"/>
      <rgbColor rgb="FF660066"/>
      <rgbColor rgb="FFFF8080"/>
      <rgbColor rgb="FF0066CC"/>
      <rgbColor rgb="FFDBE3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8000"/>
      <rgbColor rgb="FFFC5C00"/>
      <rgbColor rgb="FF5983B0"/>
      <rgbColor rgb="FF969696"/>
      <rgbColor rgb="FF003366"/>
      <rgbColor rgb="FF3FAF46"/>
      <rgbColor rgb="FF003300"/>
      <rgbColor rgb="FF1B1B1B"/>
      <rgbColor rgb="FFC9211E"/>
      <rgbColor rgb="FF993366"/>
      <rgbColor rgb="FF333399"/>
      <rgbColor rgb="FF3D2B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8000"/>
  </sheetPr>
  <dimension ref="A1:F30"/>
  <sheetViews>
    <sheetView tabSelected="1" zoomScaleNormal="100" workbookViewId="0">
      <selection activeCell="G30" sqref="G30"/>
    </sheetView>
  </sheetViews>
  <sheetFormatPr defaultColWidth="11.5703125" defaultRowHeight="15" x14ac:dyDescent="0.25"/>
  <cols>
    <col min="1" max="1" width="32.42578125" customWidth="1"/>
    <col min="2" max="2" width="15.28515625" customWidth="1"/>
    <col min="3" max="3" width="13.42578125" customWidth="1"/>
    <col min="4" max="6" width="13.85546875" customWidth="1"/>
    <col min="7" max="1015" width="11.7109375" customWidth="1"/>
  </cols>
  <sheetData>
    <row r="1" spans="1:6" ht="28.15" customHeight="1" x14ac:dyDescent="0.35">
      <c r="A1" s="1"/>
      <c r="B1" s="9" t="s">
        <v>48</v>
      </c>
      <c r="C1" s="2"/>
      <c r="D1" s="3"/>
      <c r="E1" s="3"/>
      <c r="F1" s="3"/>
    </row>
    <row r="2" spans="1:6" ht="24.95" customHeight="1" x14ac:dyDescent="0.35">
      <c r="A2" s="10" t="s">
        <v>0</v>
      </c>
      <c r="B2" s="11" t="s">
        <v>1</v>
      </c>
      <c r="C2" s="10" t="s">
        <v>24</v>
      </c>
      <c r="D2" s="12" t="s">
        <v>25</v>
      </c>
      <c r="E2" s="12" t="s">
        <v>2</v>
      </c>
      <c r="F2" s="20" t="s">
        <v>65</v>
      </c>
    </row>
    <row r="3" spans="1:6" ht="24.95" customHeight="1" x14ac:dyDescent="0.3">
      <c r="A3" s="16" t="s">
        <v>62</v>
      </c>
      <c r="B3" s="17">
        <v>1</v>
      </c>
      <c r="C3" s="18">
        <v>97.31</v>
      </c>
      <c r="D3" s="18"/>
      <c r="E3" s="19">
        <v>100</v>
      </c>
      <c r="F3" s="21">
        <v>197.31</v>
      </c>
    </row>
    <row r="4" spans="1:6" ht="24.95" customHeight="1" x14ac:dyDescent="0.3">
      <c r="A4" s="13" t="s">
        <v>27</v>
      </c>
      <c r="B4" s="14">
        <v>2</v>
      </c>
      <c r="C4" s="7">
        <v>100</v>
      </c>
      <c r="D4" s="7"/>
      <c r="E4" s="15">
        <v>92.33</v>
      </c>
      <c r="F4" s="21">
        <v>192.33</v>
      </c>
    </row>
    <row r="5" spans="1:6" ht="24.95" customHeight="1" x14ac:dyDescent="0.3">
      <c r="A5" s="13" t="s">
        <v>29</v>
      </c>
      <c r="B5" s="14">
        <v>3</v>
      </c>
      <c r="C5" s="7">
        <v>88.98</v>
      </c>
      <c r="D5" s="7">
        <v>87.21</v>
      </c>
      <c r="E5" s="15">
        <v>97.52</v>
      </c>
      <c r="F5" s="21">
        <v>186.5</v>
      </c>
    </row>
    <row r="6" spans="1:6" ht="24.95" customHeight="1" x14ac:dyDescent="0.3">
      <c r="A6" s="13" t="s">
        <v>30</v>
      </c>
      <c r="B6" s="14">
        <v>4</v>
      </c>
      <c r="C6" s="7">
        <v>81.42</v>
      </c>
      <c r="D6" s="7">
        <v>92.5</v>
      </c>
      <c r="E6" s="15">
        <v>89.37</v>
      </c>
      <c r="F6" s="21">
        <v>181.87</v>
      </c>
    </row>
    <row r="7" spans="1:6" ht="24.95" customHeight="1" x14ac:dyDescent="0.3">
      <c r="A7" s="13" t="s">
        <v>16</v>
      </c>
      <c r="B7" s="14">
        <v>5</v>
      </c>
      <c r="C7" s="7">
        <v>88.28</v>
      </c>
      <c r="D7" s="7">
        <v>100</v>
      </c>
      <c r="E7" s="15">
        <v>81.02</v>
      </c>
      <c r="F7" s="21">
        <v>181.02</v>
      </c>
    </row>
    <row r="8" spans="1:6" ht="24.95" customHeight="1" x14ac:dyDescent="0.3">
      <c r="A8" s="13" t="s">
        <v>28</v>
      </c>
      <c r="B8" s="14">
        <v>6</v>
      </c>
      <c r="C8" s="7">
        <v>89.96</v>
      </c>
      <c r="D8" s="7"/>
      <c r="E8" s="15">
        <v>88.29</v>
      </c>
      <c r="F8" s="21">
        <v>178.25</v>
      </c>
    </row>
    <row r="9" spans="1:6" ht="24.95" customHeight="1" x14ac:dyDescent="0.3">
      <c r="A9" s="13" t="s">
        <v>33</v>
      </c>
      <c r="B9" s="14">
        <v>7</v>
      </c>
      <c r="C9" s="7">
        <v>70.95</v>
      </c>
      <c r="D9" s="7"/>
      <c r="E9" s="15">
        <v>99.51</v>
      </c>
      <c r="F9" s="21">
        <v>170.46</v>
      </c>
    </row>
    <row r="10" spans="1:6" ht="24.95" customHeight="1" x14ac:dyDescent="0.3">
      <c r="A10" s="13" t="s">
        <v>10</v>
      </c>
      <c r="B10" s="14">
        <v>8</v>
      </c>
      <c r="C10" s="7">
        <v>66.709999999999994</v>
      </c>
      <c r="D10" s="7">
        <v>83.04</v>
      </c>
      <c r="E10" s="15">
        <v>72.03</v>
      </c>
      <c r="F10" s="21">
        <v>155.07</v>
      </c>
    </row>
    <row r="11" spans="1:6" ht="24.95" customHeight="1" x14ac:dyDescent="0.3">
      <c r="A11" s="13" t="s">
        <v>31</v>
      </c>
      <c r="B11" s="14">
        <v>9</v>
      </c>
      <c r="C11" s="7">
        <v>81.25</v>
      </c>
      <c r="D11" s="7"/>
      <c r="E11" s="15">
        <v>69.58</v>
      </c>
      <c r="F11" s="21">
        <v>150.83000000000001</v>
      </c>
    </row>
    <row r="12" spans="1:6" ht="24.95" customHeight="1" x14ac:dyDescent="0.3">
      <c r="A12" s="13" t="s">
        <v>46</v>
      </c>
      <c r="B12" s="14">
        <v>10</v>
      </c>
      <c r="C12" s="7"/>
      <c r="D12" s="7">
        <v>80.91</v>
      </c>
      <c r="E12" s="15">
        <v>65.48</v>
      </c>
      <c r="F12" s="21">
        <v>146.38999999999999</v>
      </c>
    </row>
    <row r="13" spans="1:6" ht="24.95" customHeight="1" x14ac:dyDescent="0.3">
      <c r="A13" s="13" t="s">
        <v>32</v>
      </c>
      <c r="B13" s="14">
        <v>11</v>
      </c>
      <c r="C13" s="7">
        <v>71.84</v>
      </c>
      <c r="D13" s="7"/>
      <c r="E13" s="15">
        <v>72.64</v>
      </c>
      <c r="F13" s="21">
        <v>144.47999999999999</v>
      </c>
    </row>
    <row r="14" spans="1:6" ht="24.95" customHeight="1" x14ac:dyDescent="0.3">
      <c r="A14" s="13" t="s">
        <v>40</v>
      </c>
      <c r="B14" s="14">
        <v>12</v>
      </c>
      <c r="C14" s="7">
        <v>55.64</v>
      </c>
      <c r="D14" s="7">
        <v>73.72</v>
      </c>
      <c r="E14" s="15">
        <v>65.819999999999993</v>
      </c>
      <c r="F14" s="21">
        <v>139.54</v>
      </c>
    </row>
    <row r="15" spans="1:6" ht="24.95" customHeight="1" x14ac:dyDescent="0.3">
      <c r="A15" s="13" t="s">
        <v>34</v>
      </c>
      <c r="B15" s="14">
        <v>13</v>
      </c>
      <c r="C15" s="7">
        <v>67.23</v>
      </c>
      <c r="D15" s="7"/>
      <c r="E15" s="15">
        <v>65.08</v>
      </c>
      <c r="F15" s="21">
        <v>132.31</v>
      </c>
    </row>
    <row r="16" spans="1:6" ht="24.95" customHeight="1" x14ac:dyDescent="0.3">
      <c r="A16" s="13" t="s">
        <v>38</v>
      </c>
      <c r="B16" s="14">
        <v>14</v>
      </c>
      <c r="C16" s="7">
        <v>57.48</v>
      </c>
      <c r="D16" s="7">
        <v>70.36</v>
      </c>
      <c r="E16" s="15">
        <v>60.3</v>
      </c>
      <c r="F16" s="21">
        <v>130.66</v>
      </c>
    </row>
    <row r="17" spans="1:6" ht="24.95" customHeight="1" x14ac:dyDescent="0.3">
      <c r="A17" s="13" t="s">
        <v>35</v>
      </c>
      <c r="B17" s="14">
        <v>15</v>
      </c>
      <c r="C17" s="7">
        <v>65.680000000000007</v>
      </c>
      <c r="D17" s="7"/>
      <c r="E17" s="15">
        <v>63.86</v>
      </c>
      <c r="F17" s="21">
        <v>129.54</v>
      </c>
    </row>
    <row r="18" spans="1:6" ht="24.95" customHeight="1" x14ac:dyDescent="0.3">
      <c r="A18" s="13" t="s">
        <v>47</v>
      </c>
      <c r="B18" s="14">
        <v>16</v>
      </c>
      <c r="C18" s="7"/>
      <c r="D18" s="7">
        <v>64.95</v>
      </c>
      <c r="E18" s="15">
        <v>60.78</v>
      </c>
      <c r="F18" s="21">
        <v>125.73</v>
      </c>
    </row>
    <row r="19" spans="1:6" ht="24.95" customHeight="1" x14ac:dyDescent="0.3">
      <c r="A19" s="13" t="s">
        <v>37</v>
      </c>
      <c r="B19" s="14">
        <v>17</v>
      </c>
      <c r="C19" s="7">
        <v>59.61</v>
      </c>
      <c r="D19" s="7">
        <v>69.989999999999995</v>
      </c>
      <c r="E19" s="15">
        <v>53.3</v>
      </c>
      <c r="F19" s="21">
        <v>123.29</v>
      </c>
    </row>
    <row r="20" spans="1:6" ht="24.95" customHeight="1" x14ac:dyDescent="0.3">
      <c r="A20" s="13" t="s">
        <v>39</v>
      </c>
      <c r="B20" s="14">
        <v>18</v>
      </c>
      <c r="C20" s="7">
        <v>56.06</v>
      </c>
      <c r="D20" s="7"/>
      <c r="E20" s="15">
        <v>63.39</v>
      </c>
      <c r="F20" s="21">
        <v>119.45</v>
      </c>
    </row>
    <row r="21" spans="1:6" ht="24.95" customHeight="1" x14ac:dyDescent="0.3">
      <c r="A21" s="13" t="s">
        <v>63</v>
      </c>
      <c r="B21" s="14">
        <v>19</v>
      </c>
      <c r="C21" s="7">
        <v>61.36</v>
      </c>
      <c r="D21" s="7"/>
      <c r="E21" s="15">
        <v>54.66</v>
      </c>
      <c r="F21" s="21">
        <v>116.02</v>
      </c>
    </row>
    <row r="22" spans="1:6" ht="24.95" customHeight="1" x14ac:dyDescent="0.3">
      <c r="A22" s="13" t="s">
        <v>36</v>
      </c>
      <c r="B22" s="14">
        <v>20</v>
      </c>
      <c r="C22" s="7">
        <v>61.76</v>
      </c>
      <c r="D22" s="7"/>
      <c r="E22" s="15">
        <v>53.12</v>
      </c>
      <c r="F22" s="21">
        <v>114.88</v>
      </c>
    </row>
    <row r="23" spans="1:6" ht="24.95" customHeight="1" x14ac:dyDescent="0.3">
      <c r="A23" s="13" t="s">
        <v>13</v>
      </c>
      <c r="B23" s="14">
        <v>21</v>
      </c>
      <c r="C23" s="7">
        <v>56.24</v>
      </c>
      <c r="D23" s="7">
        <v>51.51</v>
      </c>
      <c r="E23" s="15">
        <v>58.43</v>
      </c>
      <c r="F23" s="21">
        <v>114.67</v>
      </c>
    </row>
    <row r="24" spans="1:6" ht="24.95" customHeight="1" x14ac:dyDescent="0.3">
      <c r="A24" s="13" t="s">
        <v>22</v>
      </c>
      <c r="B24" s="14">
        <v>22</v>
      </c>
      <c r="C24" s="7"/>
      <c r="D24" s="7">
        <v>52.4</v>
      </c>
      <c r="E24" s="15">
        <v>54.29</v>
      </c>
      <c r="F24" s="21">
        <v>106.69</v>
      </c>
    </row>
    <row r="25" spans="1:6" ht="24.95" customHeight="1" x14ac:dyDescent="0.3">
      <c r="A25" s="13" t="s">
        <v>41</v>
      </c>
      <c r="B25" s="14">
        <v>23</v>
      </c>
      <c r="C25" s="7">
        <v>45.32</v>
      </c>
      <c r="D25" s="7">
        <v>53.87</v>
      </c>
      <c r="E25" s="15">
        <v>44.74</v>
      </c>
      <c r="F25" s="21">
        <v>98.61</v>
      </c>
    </row>
    <row r="26" spans="1:6" ht="24.95" customHeight="1" x14ac:dyDescent="0.3">
      <c r="A26" s="13" t="s">
        <v>44</v>
      </c>
      <c r="B26" s="14">
        <v>24</v>
      </c>
      <c r="C26" s="7">
        <v>30.98</v>
      </c>
      <c r="D26" s="7">
        <v>52.06</v>
      </c>
      <c r="E26" s="15">
        <v>44.89</v>
      </c>
      <c r="F26" s="21">
        <v>96.95</v>
      </c>
    </row>
    <row r="27" spans="1:6" ht="24.75" customHeight="1" x14ac:dyDescent="0.3">
      <c r="A27" s="13" t="s">
        <v>14</v>
      </c>
      <c r="B27" s="14">
        <v>25</v>
      </c>
      <c r="C27" s="7">
        <v>51.36</v>
      </c>
      <c r="D27" s="7"/>
      <c r="E27" s="15">
        <v>45.13</v>
      </c>
      <c r="F27" s="21">
        <v>96.49</v>
      </c>
    </row>
    <row r="28" spans="1:6" ht="24.75" customHeight="1" x14ac:dyDescent="0.3">
      <c r="A28" s="13" t="s">
        <v>45</v>
      </c>
      <c r="B28" s="14">
        <v>26</v>
      </c>
      <c r="C28" s="7">
        <v>27.14</v>
      </c>
      <c r="D28" s="7">
        <v>33.770000000000003</v>
      </c>
      <c r="E28" s="15">
        <v>54.26</v>
      </c>
      <c r="F28" s="21">
        <v>88.03</v>
      </c>
    </row>
    <row r="29" spans="1:6" ht="24.75" customHeight="1" x14ac:dyDescent="0.3">
      <c r="A29" s="13" t="s">
        <v>42</v>
      </c>
      <c r="B29" s="14">
        <v>27</v>
      </c>
      <c r="C29" s="7">
        <v>44.07</v>
      </c>
      <c r="D29" s="7"/>
      <c r="E29" s="15">
        <v>40.31</v>
      </c>
      <c r="F29" s="21">
        <v>84.38</v>
      </c>
    </row>
    <row r="30" spans="1:6" ht="22.5" customHeight="1" x14ac:dyDescent="0.3">
      <c r="A30" s="13" t="s">
        <v>43</v>
      </c>
      <c r="B30" s="14">
        <v>28</v>
      </c>
      <c r="C30" s="7">
        <v>38.39</v>
      </c>
      <c r="D30" s="7">
        <v>37.46</v>
      </c>
      <c r="E30" s="15">
        <v>30.19</v>
      </c>
      <c r="F30" s="21">
        <v>68.58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Roman,Regular"&amp;12&amp;Kffffff&amp;A</oddHeader>
    <oddFooter>&amp;C&amp;"Times New Roman,Regular"&amp;12&amp;KffffffStránka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8A9B-E6B6-4890-ADC8-315D7A95F3CC}">
  <sheetPr>
    <tabColor rgb="FFFF0000"/>
  </sheetPr>
  <dimension ref="A1:F19"/>
  <sheetViews>
    <sheetView workbookViewId="0">
      <selection activeCell="H3" sqref="H3"/>
    </sheetView>
  </sheetViews>
  <sheetFormatPr defaultRowHeight="15" x14ac:dyDescent="0.25"/>
  <cols>
    <col min="1" max="1" width="37.5703125" customWidth="1"/>
    <col min="2" max="2" width="15.28515625" customWidth="1"/>
    <col min="3" max="3" width="15.140625" customWidth="1"/>
    <col min="4" max="6" width="17" customWidth="1"/>
  </cols>
  <sheetData>
    <row r="1" spans="1:6" ht="24.95" customHeight="1" x14ac:dyDescent="0.35">
      <c r="A1" s="1"/>
      <c r="B1" s="9" t="s">
        <v>49</v>
      </c>
      <c r="C1" s="2"/>
      <c r="D1" s="3"/>
      <c r="E1" s="3"/>
      <c r="F1" s="3"/>
    </row>
    <row r="2" spans="1:6" ht="24.95" customHeight="1" x14ac:dyDescent="0.35">
      <c r="A2" s="10" t="s">
        <v>0</v>
      </c>
      <c r="B2" s="11" t="s">
        <v>1</v>
      </c>
      <c r="C2" s="10" t="s">
        <v>24</v>
      </c>
      <c r="D2" s="12" t="s">
        <v>25</v>
      </c>
      <c r="E2" s="12" t="s">
        <v>2</v>
      </c>
      <c r="F2" s="20" t="s">
        <v>65</v>
      </c>
    </row>
    <row r="3" spans="1:6" ht="24.95" customHeight="1" x14ac:dyDescent="0.3">
      <c r="A3" s="13" t="s">
        <v>50</v>
      </c>
      <c r="B3" s="14"/>
      <c r="C3" s="7">
        <v>100</v>
      </c>
      <c r="D3" s="7"/>
      <c r="E3" s="15">
        <v>100</v>
      </c>
      <c r="F3" s="25">
        <v>200</v>
      </c>
    </row>
    <row r="4" spans="1:6" ht="24.95" customHeight="1" x14ac:dyDescent="0.3">
      <c r="A4" s="13" t="s">
        <v>58</v>
      </c>
      <c r="B4" s="14"/>
      <c r="C4" s="7"/>
      <c r="D4" s="7">
        <v>100</v>
      </c>
      <c r="E4" s="15">
        <v>89.86</v>
      </c>
      <c r="F4" s="25">
        <v>189.86</v>
      </c>
    </row>
    <row r="5" spans="1:6" ht="24.95" customHeight="1" x14ac:dyDescent="0.3">
      <c r="A5" s="13" t="s">
        <v>3</v>
      </c>
      <c r="B5" s="14"/>
      <c r="C5" s="7">
        <v>80.39</v>
      </c>
      <c r="D5" s="7">
        <v>98.93</v>
      </c>
      <c r="E5" s="15">
        <v>81.41</v>
      </c>
      <c r="F5" s="25">
        <f>SUM(D5:E5)</f>
        <v>180.34</v>
      </c>
    </row>
    <row r="6" spans="1:6" ht="24.95" customHeight="1" x14ac:dyDescent="0.3">
      <c r="A6" s="13" t="s">
        <v>52</v>
      </c>
      <c r="B6" s="14"/>
      <c r="C6" s="7">
        <v>75.069999999999993</v>
      </c>
      <c r="D6" s="7">
        <v>95.98</v>
      </c>
      <c r="E6" s="15">
        <v>80.48</v>
      </c>
      <c r="F6" s="25">
        <f>SUM(D6:E6)</f>
        <v>176.46</v>
      </c>
    </row>
    <row r="7" spans="1:6" ht="24.95" customHeight="1" x14ac:dyDescent="0.3">
      <c r="A7" s="13" t="s">
        <v>51</v>
      </c>
      <c r="B7" s="14"/>
      <c r="C7" s="7">
        <v>89.42</v>
      </c>
      <c r="D7" s="7"/>
      <c r="E7" s="15">
        <v>85.94</v>
      </c>
      <c r="F7" s="25">
        <v>175.36</v>
      </c>
    </row>
    <row r="8" spans="1:6" ht="24.95" customHeight="1" x14ac:dyDescent="0.3">
      <c r="A8" s="13" t="s">
        <v>59</v>
      </c>
      <c r="B8" s="14"/>
      <c r="C8" s="7"/>
      <c r="D8" s="7">
        <v>89.02</v>
      </c>
      <c r="E8" s="15">
        <v>80.010000000000005</v>
      </c>
      <c r="F8" s="25">
        <f>SUM(D8:E8)</f>
        <v>169.03</v>
      </c>
    </row>
    <row r="9" spans="1:6" ht="24.95" customHeight="1" x14ac:dyDescent="0.3">
      <c r="A9" s="13" t="s">
        <v>6</v>
      </c>
      <c r="B9" s="14"/>
      <c r="C9" s="7">
        <v>72.42</v>
      </c>
      <c r="D9" s="7">
        <v>91.96</v>
      </c>
      <c r="E9" s="15">
        <v>76.31</v>
      </c>
      <c r="F9" s="25">
        <f>SUM(D9:E9)</f>
        <v>168.26999999999998</v>
      </c>
    </row>
    <row r="10" spans="1:6" ht="24.95" customHeight="1" x14ac:dyDescent="0.3">
      <c r="A10" s="13" t="s">
        <v>9</v>
      </c>
      <c r="B10" s="14"/>
      <c r="C10" s="7">
        <v>64.19</v>
      </c>
      <c r="D10" s="7">
        <v>88.33</v>
      </c>
      <c r="E10" s="15">
        <v>79.72</v>
      </c>
      <c r="F10" s="25">
        <f>SUM(D10:E10)</f>
        <v>168.05</v>
      </c>
    </row>
    <row r="11" spans="1:6" ht="24.95" customHeight="1" x14ac:dyDescent="0.3">
      <c r="A11" s="13" t="s">
        <v>18</v>
      </c>
      <c r="B11" s="14"/>
      <c r="C11" s="7"/>
      <c r="D11" s="7">
        <v>92.05</v>
      </c>
      <c r="E11" s="15">
        <v>63.99</v>
      </c>
      <c r="F11" s="25">
        <f>SUM(D11:E11)</f>
        <v>156.04</v>
      </c>
    </row>
    <row r="12" spans="1:6" ht="24.95" customHeight="1" x14ac:dyDescent="0.3">
      <c r="A12" s="13" t="s">
        <v>21</v>
      </c>
      <c r="B12" s="14"/>
      <c r="C12" s="7"/>
      <c r="D12" s="7">
        <v>76.83</v>
      </c>
      <c r="E12" s="15">
        <v>65.13</v>
      </c>
      <c r="F12" s="25">
        <f>SUM(D12:E12)</f>
        <v>141.95999999999998</v>
      </c>
    </row>
    <row r="13" spans="1:6" ht="24.95" customHeight="1" x14ac:dyDescent="0.3">
      <c r="A13" s="13" t="s">
        <v>53</v>
      </c>
      <c r="B13" s="14"/>
      <c r="C13" s="7">
        <v>65.069999999999993</v>
      </c>
      <c r="D13" s="7">
        <v>70.760000000000005</v>
      </c>
      <c r="E13" s="15">
        <v>66.599999999999994</v>
      </c>
      <c r="F13" s="25">
        <f>SUM(D13:E13)</f>
        <v>137.36000000000001</v>
      </c>
    </row>
    <row r="14" spans="1:6" ht="24.95" customHeight="1" x14ac:dyDescent="0.3">
      <c r="A14" s="13" t="s">
        <v>5</v>
      </c>
      <c r="B14" s="14"/>
      <c r="C14" s="7">
        <v>70.48</v>
      </c>
      <c r="D14" s="7">
        <v>89.17</v>
      </c>
      <c r="E14" s="15">
        <v>36.81</v>
      </c>
      <c r="F14" s="25">
        <f>SUM(D14:E14)</f>
        <v>125.98</v>
      </c>
    </row>
    <row r="15" spans="1:6" ht="24.95" customHeight="1" x14ac:dyDescent="0.3">
      <c r="A15" s="13" t="s">
        <v>60</v>
      </c>
      <c r="B15" s="14"/>
      <c r="C15" s="7"/>
      <c r="D15" s="7">
        <v>68.459999999999994</v>
      </c>
      <c r="E15" s="15">
        <v>56.93</v>
      </c>
      <c r="F15" s="25">
        <f>SUM(D15:E15)</f>
        <v>125.38999999999999</v>
      </c>
    </row>
    <row r="16" spans="1:6" ht="24.95" customHeight="1" x14ac:dyDescent="0.3">
      <c r="A16" s="13" t="s">
        <v>56</v>
      </c>
      <c r="B16" s="14"/>
      <c r="C16" s="7" t="s">
        <v>57</v>
      </c>
      <c r="D16" s="7">
        <v>56.97</v>
      </c>
      <c r="E16" s="15">
        <v>50.89</v>
      </c>
      <c r="F16" s="25">
        <f>SUM(D16:E16)</f>
        <v>107.86</v>
      </c>
    </row>
    <row r="17" spans="1:6" ht="24.95" customHeight="1" x14ac:dyDescent="0.3">
      <c r="A17" s="13" t="s">
        <v>61</v>
      </c>
      <c r="B17" s="14"/>
      <c r="C17" s="7"/>
      <c r="D17" s="7">
        <v>45.85</v>
      </c>
      <c r="E17" s="15">
        <v>44.27</v>
      </c>
      <c r="F17" s="25">
        <f>SUM(D17:E17)</f>
        <v>90.12</v>
      </c>
    </row>
    <row r="18" spans="1:6" ht="24.95" customHeight="1" x14ac:dyDescent="0.3">
      <c r="A18" s="13" t="s">
        <v>55</v>
      </c>
      <c r="B18" s="14"/>
      <c r="C18" s="7">
        <v>31.62</v>
      </c>
      <c r="D18" s="7">
        <v>39.659999999999997</v>
      </c>
      <c r="E18" s="15">
        <v>37.380000000000003</v>
      </c>
      <c r="F18" s="25">
        <f>SUM(D18:E18)</f>
        <v>77.039999999999992</v>
      </c>
    </row>
    <row r="19" spans="1:6" ht="26.25" customHeight="1" x14ac:dyDescent="0.3">
      <c r="A19" s="13" t="s">
        <v>54</v>
      </c>
      <c r="B19" s="14"/>
      <c r="C19" s="7">
        <v>43.28</v>
      </c>
      <c r="D19" s="7">
        <v>41.78</v>
      </c>
      <c r="E19" s="15">
        <v>34.15</v>
      </c>
      <c r="F19" s="25">
        <f>SUM(D19:E19)</f>
        <v>75.930000000000007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983B0"/>
  </sheetPr>
  <dimension ref="A1:F22"/>
  <sheetViews>
    <sheetView zoomScaleNormal="100" workbookViewId="0">
      <selection activeCell="H4" sqref="H4"/>
    </sheetView>
  </sheetViews>
  <sheetFormatPr defaultColWidth="11.5703125" defaultRowHeight="15" x14ac:dyDescent="0.25"/>
  <cols>
    <col min="1" max="1" width="34.7109375" bestFit="1" customWidth="1"/>
    <col min="2" max="2" width="14.42578125" customWidth="1"/>
    <col min="3" max="3" width="15.5703125" customWidth="1"/>
    <col min="4" max="6" width="13.85546875" customWidth="1"/>
    <col min="7" max="1015" width="11.7109375" customWidth="1"/>
  </cols>
  <sheetData>
    <row r="1" spans="1:6" ht="31.9" customHeight="1" x14ac:dyDescent="0.4">
      <c r="A1" s="4"/>
      <c r="B1" s="8" t="s">
        <v>23</v>
      </c>
      <c r="C1" s="3"/>
      <c r="D1" s="5"/>
      <c r="E1" s="5"/>
      <c r="F1" s="5"/>
    </row>
    <row r="2" spans="1:6" ht="24.95" customHeight="1" x14ac:dyDescent="0.35">
      <c r="A2" s="10" t="s">
        <v>0</v>
      </c>
      <c r="B2" s="10" t="s">
        <v>1</v>
      </c>
      <c r="C2" s="10" t="s">
        <v>24</v>
      </c>
      <c r="D2" s="12" t="s">
        <v>25</v>
      </c>
      <c r="E2" s="12" t="s">
        <v>2</v>
      </c>
      <c r="F2" s="20" t="s">
        <v>65</v>
      </c>
    </row>
    <row r="3" spans="1:6" ht="24.95" customHeight="1" x14ac:dyDescent="0.35">
      <c r="A3" s="7" t="s">
        <v>4</v>
      </c>
      <c r="B3" s="23">
        <v>1</v>
      </c>
      <c r="C3" s="7">
        <v>91.26</v>
      </c>
      <c r="D3" s="7">
        <v>100</v>
      </c>
      <c r="E3" s="7">
        <v>100</v>
      </c>
      <c r="F3" s="21">
        <f>SUM(D3:E3)</f>
        <v>200</v>
      </c>
    </row>
    <row r="4" spans="1:6" ht="24.95" customHeight="1" x14ac:dyDescent="0.35">
      <c r="A4" s="6" t="s">
        <v>3</v>
      </c>
      <c r="B4" s="23">
        <v>2</v>
      </c>
      <c r="C4" s="7">
        <v>100</v>
      </c>
      <c r="D4" s="7">
        <v>94.16</v>
      </c>
      <c r="E4" s="7">
        <v>97.07</v>
      </c>
      <c r="F4" s="21">
        <v>197.07</v>
      </c>
    </row>
    <row r="5" spans="1:6" ht="24.95" customHeight="1" x14ac:dyDescent="0.35">
      <c r="A5" s="7" t="s">
        <v>18</v>
      </c>
      <c r="B5" s="23">
        <v>3</v>
      </c>
      <c r="C5" s="7"/>
      <c r="D5" s="7">
        <v>97.15</v>
      </c>
      <c r="E5" s="7">
        <v>94.52</v>
      </c>
      <c r="F5" s="21">
        <f>SUM(D5:E5)</f>
        <v>191.67000000000002</v>
      </c>
    </row>
    <row r="6" spans="1:6" ht="24.95" customHeight="1" x14ac:dyDescent="0.35">
      <c r="A6" s="7" t="s">
        <v>5</v>
      </c>
      <c r="B6" s="23">
        <v>4</v>
      </c>
      <c r="C6" s="7">
        <v>90.5</v>
      </c>
      <c r="D6" s="7">
        <v>80.94</v>
      </c>
      <c r="E6" s="7">
        <v>92.19</v>
      </c>
      <c r="F6" s="21">
        <v>182.69</v>
      </c>
    </row>
    <row r="7" spans="1:6" ht="24.95" customHeight="1" x14ac:dyDescent="0.35">
      <c r="A7" s="7" t="s">
        <v>6</v>
      </c>
      <c r="B7" s="23">
        <v>5</v>
      </c>
      <c r="C7" s="7">
        <v>89.01</v>
      </c>
      <c r="D7" s="7">
        <v>86.78</v>
      </c>
      <c r="E7" s="7">
        <v>80.06</v>
      </c>
      <c r="F7" s="21">
        <v>169.07</v>
      </c>
    </row>
    <row r="8" spans="1:6" ht="24.95" customHeight="1" x14ac:dyDescent="0.35">
      <c r="A8" s="7" t="s">
        <v>19</v>
      </c>
      <c r="B8" s="23">
        <v>6</v>
      </c>
      <c r="C8" s="7"/>
      <c r="D8" s="7">
        <v>79.39</v>
      </c>
      <c r="E8" s="7">
        <v>77.87</v>
      </c>
      <c r="F8" s="21">
        <f>SUM(D8:E8)</f>
        <v>157.26</v>
      </c>
    </row>
    <row r="9" spans="1:6" ht="24.95" customHeight="1" x14ac:dyDescent="0.35">
      <c r="A9" s="7" t="s">
        <v>7</v>
      </c>
      <c r="B9" s="23">
        <v>7</v>
      </c>
      <c r="C9" s="7">
        <v>81.05</v>
      </c>
      <c r="D9" s="7">
        <v>74.27</v>
      </c>
      <c r="E9" s="7">
        <v>72.95</v>
      </c>
      <c r="F9" s="21">
        <v>154</v>
      </c>
    </row>
    <row r="10" spans="1:6" ht="24.95" customHeight="1" x14ac:dyDescent="0.35">
      <c r="A10" s="7" t="s">
        <v>9</v>
      </c>
      <c r="B10" s="23">
        <v>8</v>
      </c>
      <c r="C10" s="7">
        <v>69.61</v>
      </c>
      <c r="D10" s="7">
        <v>73.95</v>
      </c>
      <c r="E10" s="7">
        <v>66.69</v>
      </c>
      <c r="F10" s="21">
        <f>SUM(D10:E10)</f>
        <v>140.63999999999999</v>
      </c>
    </row>
    <row r="11" spans="1:6" ht="24.95" customHeight="1" x14ac:dyDescent="0.35">
      <c r="A11" s="7" t="s">
        <v>20</v>
      </c>
      <c r="B11" s="23">
        <v>9</v>
      </c>
      <c r="C11" s="7"/>
      <c r="D11" s="7">
        <v>69.09</v>
      </c>
      <c r="E11" s="7">
        <v>71.34</v>
      </c>
      <c r="F11" s="21">
        <f>SUM(D11:E11)</f>
        <v>140.43</v>
      </c>
    </row>
    <row r="12" spans="1:6" ht="24.95" customHeight="1" x14ac:dyDescent="0.35">
      <c r="A12" s="22" t="s">
        <v>21</v>
      </c>
      <c r="B12" s="23">
        <v>10</v>
      </c>
      <c r="C12" s="7"/>
      <c r="D12" s="7">
        <v>65.400000000000006</v>
      </c>
      <c r="E12" s="7">
        <v>74.77</v>
      </c>
      <c r="F12" s="21">
        <f>SUM(D12:E12)</f>
        <v>140.17000000000002</v>
      </c>
    </row>
    <row r="13" spans="1:6" ht="24.95" customHeight="1" x14ac:dyDescent="0.35">
      <c r="A13" s="7" t="s">
        <v>13</v>
      </c>
      <c r="B13" s="23">
        <v>11</v>
      </c>
      <c r="C13" s="7">
        <v>60.74</v>
      </c>
      <c r="D13" s="7">
        <v>66.72</v>
      </c>
      <c r="E13" s="7">
        <v>65.47</v>
      </c>
      <c r="F13" s="21">
        <f>SUM(D13:E13)</f>
        <v>132.19</v>
      </c>
    </row>
    <row r="14" spans="1:6" ht="24.95" customHeight="1" x14ac:dyDescent="0.35">
      <c r="A14" s="15" t="s">
        <v>12</v>
      </c>
      <c r="B14" s="23">
        <v>12</v>
      </c>
      <c r="C14" s="7">
        <v>62.74</v>
      </c>
      <c r="D14" s="7">
        <v>62.13</v>
      </c>
      <c r="E14" s="7">
        <v>68.84</v>
      </c>
      <c r="F14" s="21">
        <v>131.58000000000001</v>
      </c>
    </row>
    <row r="15" spans="1:6" ht="24.95" customHeight="1" x14ac:dyDescent="0.35">
      <c r="A15" s="7" t="s">
        <v>11</v>
      </c>
      <c r="B15" s="23">
        <v>13</v>
      </c>
      <c r="C15" s="7">
        <v>65.2</v>
      </c>
      <c r="D15" s="7">
        <v>63.04</v>
      </c>
      <c r="E15" s="7">
        <v>62.11</v>
      </c>
      <c r="F15" s="21">
        <v>127.31</v>
      </c>
    </row>
    <row r="16" spans="1:6" ht="24.95" customHeight="1" x14ac:dyDescent="0.35">
      <c r="A16" s="7" t="s">
        <v>8</v>
      </c>
      <c r="B16" s="23">
        <v>14</v>
      </c>
      <c r="C16" s="7">
        <v>74.900000000000006</v>
      </c>
      <c r="D16" s="7">
        <v>74.27</v>
      </c>
      <c r="E16" s="7">
        <v>44.32</v>
      </c>
      <c r="F16" s="21">
        <v>119.22</v>
      </c>
    </row>
    <row r="17" spans="1:6" ht="24.95" customHeight="1" x14ac:dyDescent="0.35">
      <c r="A17" s="18" t="s">
        <v>64</v>
      </c>
      <c r="B17" s="24">
        <v>15</v>
      </c>
      <c r="C17" s="18">
        <v>54.62</v>
      </c>
      <c r="D17" s="18">
        <v>58.42</v>
      </c>
      <c r="E17" s="18">
        <v>55.88</v>
      </c>
      <c r="F17" s="21">
        <f>SUM(D17:E17)</f>
        <v>114.30000000000001</v>
      </c>
    </row>
    <row r="18" spans="1:6" ht="24.95" customHeight="1" x14ac:dyDescent="0.35">
      <c r="A18" s="7" t="s">
        <v>14</v>
      </c>
      <c r="B18" s="23">
        <v>16</v>
      </c>
      <c r="C18" s="7">
        <v>45.56</v>
      </c>
      <c r="D18" s="7"/>
      <c r="E18" s="7">
        <v>61.8</v>
      </c>
      <c r="F18" s="21">
        <v>107.36</v>
      </c>
    </row>
    <row r="19" spans="1:6" ht="24.95" customHeight="1" x14ac:dyDescent="0.35">
      <c r="A19" s="7" t="s">
        <v>10</v>
      </c>
      <c r="B19" s="23">
        <v>17</v>
      </c>
      <c r="C19" s="7">
        <v>66.180000000000007</v>
      </c>
      <c r="D19" s="7">
        <v>67.16</v>
      </c>
      <c r="E19" s="7">
        <v>38.86</v>
      </c>
      <c r="F19" s="21">
        <f>SUM(D19:E19)</f>
        <v>106.02</v>
      </c>
    </row>
    <row r="20" spans="1:6" ht="24.95" customHeight="1" x14ac:dyDescent="0.35">
      <c r="A20" s="7" t="s">
        <v>22</v>
      </c>
      <c r="B20" s="23">
        <v>18</v>
      </c>
      <c r="C20" s="7"/>
      <c r="D20" s="7">
        <v>50.1</v>
      </c>
      <c r="E20" s="7">
        <v>54.81</v>
      </c>
      <c r="F20" s="21">
        <f>SUM(D20:E20)</f>
        <v>104.91</v>
      </c>
    </row>
    <row r="21" spans="1:6" ht="24.95" customHeight="1" x14ac:dyDescent="0.35">
      <c r="A21" s="22" t="s">
        <v>17</v>
      </c>
      <c r="B21" s="23">
        <v>19</v>
      </c>
      <c r="C21" s="7" t="s">
        <v>26</v>
      </c>
      <c r="D21" s="7">
        <v>40.97</v>
      </c>
      <c r="E21" s="7">
        <v>50.83</v>
      </c>
      <c r="F21" s="21">
        <f>SUM(D21:E21)</f>
        <v>91.8</v>
      </c>
    </row>
    <row r="22" spans="1:6" ht="24.95" customHeight="1" x14ac:dyDescent="0.35">
      <c r="A22" s="7" t="s">
        <v>15</v>
      </c>
      <c r="B22" s="23">
        <v>20</v>
      </c>
      <c r="C22" s="7">
        <v>32.42</v>
      </c>
      <c r="D22" s="7">
        <v>43.97</v>
      </c>
      <c r="E22" s="7">
        <v>39.799999999999997</v>
      </c>
      <c r="F22" s="21">
        <f>SUM(D22:E22)</f>
        <v>83.77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Roman,Regular"&amp;12&amp;Kffffff&amp;A</oddHeader>
    <oddFooter>&amp;C&amp;"Times New Roman,Regular"&amp;12&amp;KffffffStránka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STANDARD</vt:lpstr>
      <vt:lpstr>OPTICS</vt:lpstr>
      <vt:lpstr>PCC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dc:description/>
  <cp:lastModifiedBy>romyhydra1 CZ</cp:lastModifiedBy>
  <cp:revision>9</cp:revision>
  <dcterms:created xsi:type="dcterms:W3CDTF">2020-05-12T03:22:06Z</dcterms:created>
  <dcterms:modified xsi:type="dcterms:W3CDTF">2025-05-10T18:16:29Z</dcterms:modified>
  <dc:language>cs-CZ</dc:language>
</cp:coreProperties>
</file>