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har\Downloads\"/>
    </mc:Choice>
  </mc:AlternateContent>
  <xr:revisionPtr revIDLastSave="0" documentId="13_ncr:1_{75ED87F0-AF34-444B-91A1-DBE2C6CF97EF}" xr6:coauthVersionLast="47" xr6:coauthVersionMax="47" xr10:uidLastSave="{00000000-0000-0000-0000-000000000000}"/>
  <bookViews>
    <workbookView xWindow="-120" yWindow="-120" windowWidth="29040" windowHeight="15720" tabRatio="500" activeTab="8" xr2:uid="{00000000-000D-0000-FFFF-FFFF00000000}"/>
  </bookViews>
  <sheets>
    <sheet name="PRODUCTION OPTICS" sheetId="1" r:id="rId1"/>
    <sheet name="OPEN" sheetId="2" r:id="rId2"/>
    <sheet name="OPTICS" sheetId="3" r:id="rId3"/>
    <sheet name="STANDARD" sheetId="4" r:id="rId4"/>
    <sheet name="List1" sheetId="5" state="hidden" r:id="rId5"/>
    <sheet name="List5" sheetId="6" state="hidden" r:id="rId6"/>
    <sheet name="PRODUCTION" sheetId="7" r:id="rId7"/>
    <sheet name="List3" sheetId="8" state="hidden" r:id="rId8"/>
    <sheet name="PCC" sheetId="9" r:id="rId9"/>
  </sheets>
  <calcPr calcId="191029" iterateDelta="1E-4"/>
</workbook>
</file>

<file path=xl/calcChain.xml><?xml version="1.0" encoding="utf-8"?>
<calcChain xmlns="http://schemas.openxmlformats.org/spreadsheetml/2006/main">
  <c r="J24" i="9" l="1"/>
  <c r="L24" i="9" s="1"/>
  <c r="J23" i="9"/>
  <c r="L23" i="9" s="1"/>
  <c r="J22" i="9"/>
  <c r="L22" i="9" s="1"/>
  <c r="J21" i="9"/>
  <c r="L21" i="9" s="1"/>
  <c r="J20" i="9"/>
  <c r="L20" i="9" s="1"/>
  <c r="L19" i="9"/>
  <c r="J19" i="9"/>
  <c r="J18" i="9"/>
  <c r="L18" i="9" s="1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28" i="7"/>
  <c r="L28" i="7" s="1"/>
  <c r="J27" i="7"/>
  <c r="L27" i="7" s="1"/>
  <c r="J26" i="7"/>
  <c r="L26" i="7" s="1"/>
  <c r="J25" i="7"/>
  <c r="L25" i="7" s="1"/>
  <c r="J24" i="7"/>
  <c r="L24" i="7" s="1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L7" i="7" s="1"/>
  <c r="J6" i="7"/>
  <c r="L6" i="7" s="1"/>
  <c r="J5" i="7"/>
  <c r="L5" i="7" s="1"/>
  <c r="J4" i="7"/>
  <c r="L4" i="7" s="1"/>
  <c r="J44" i="4"/>
  <c r="L44" i="4" s="1"/>
  <c r="J43" i="4"/>
  <c r="L43" i="4" s="1"/>
  <c r="J42" i="4"/>
  <c r="L42" i="4" s="1"/>
  <c r="J41" i="4"/>
  <c r="L41" i="4" s="1"/>
  <c r="J40" i="4"/>
  <c r="L40" i="4" s="1"/>
  <c r="J39" i="4"/>
  <c r="L39" i="4" s="1"/>
  <c r="J38" i="4"/>
  <c r="L38" i="4" s="1"/>
  <c r="J37" i="4"/>
  <c r="L37" i="4" s="1"/>
  <c r="J36" i="4"/>
  <c r="L36" i="4" s="1"/>
  <c r="J35" i="4"/>
  <c r="L35" i="4" s="1"/>
  <c r="J34" i="4"/>
  <c r="L34" i="4" s="1"/>
  <c r="J33" i="4"/>
  <c r="L33" i="4" s="1"/>
  <c r="J32" i="4"/>
  <c r="L32" i="4" s="1"/>
  <c r="J31" i="4"/>
  <c r="L31" i="4" s="1"/>
  <c r="J30" i="4"/>
  <c r="L30" i="4" s="1"/>
  <c r="J29" i="4"/>
  <c r="L29" i="4" s="1"/>
  <c r="J28" i="4"/>
  <c r="L28" i="4" s="1"/>
  <c r="J27" i="4"/>
  <c r="L27" i="4" s="1"/>
  <c r="J26" i="4"/>
  <c r="L26" i="4" s="1"/>
  <c r="J25" i="4"/>
  <c r="L25" i="4" s="1"/>
  <c r="J24" i="4"/>
  <c r="L24" i="4" s="1"/>
  <c r="J23" i="4"/>
  <c r="L23" i="4" s="1"/>
  <c r="J22" i="4"/>
  <c r="L22" i="4" s="1"/>
  <c r="J21" i="4"/>
  <c r="L21" i="4" s="1"/>
  <c r="J20" i="4"/>
  <c r="L20" i="4" s="1"/>
  <c r="J19" i="4"/>
  <c r="L19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J10" i="4"/>
  <c r="L10" i="4" s="1"/>
  <c r="J9" i="4"/>
  <c r="L9" i="4" s="1"/>
  <c r="J8" i="4"/>
  <c r="L8" i="4" s="1"/>
  <c r="J7" i="4"/>
  <c r="L7" i="4" s="1"/>
  <c r="J6" i="4"/>
  <c r="L6" i="4" s="1"/>
  <c r="J5" i="4"/>
  <c r="L5" i="4" s="1"/>
  <c r="J4" i="4"/>
  <c r="L4" i="4" s="1"/>
  <c r="J23" i="3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J6" i="3"/>
  <c r="L6" i="3" s="1"/>
  <c r="J5" i="3"/>
  <c r="L5" i="3" s="1"/>
  <c r="J4" i="3"/>
  <c r="L4" i="3" s="1"/>
  <c r="J7" i="2"/>
  <c r="L7" i="2" s="1"/>
  <c r="J6" i="2"/>
  <c r="L6" i="2" s="1"/>
  <c r="J5" i="2"/>
  <c r="L5" i="2" s="1"/>
  <c r="J4" i="2"/>
  <c r="L4" i="2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romyhydra1 CZ</author>
  </authors>
  <commentList>
    <comment ref="H3" authorId="0" shapeId="0" xr:uid="{81D4769C-071E-4C41-B722-3235CA2CAA12}">
      <text>
        <r>
          <rPr>
            <b/>
            <sz val="9"/>
            <color indexed="81"/>
            <rFont val="Tahoma"/>
            <charset val="1"/>
          </rPr>
          <t>romyhydra1 CZ:</t>
        </r>
        <r>
          <rPr>
            <sz val="9"/>
            <color indexed="81"/>
            <rFont val="Tahoma"/>
            <charset val="1"/>
          </rPr>
          <t xml:space="preserve">
.7</t>
        </r>
      </text>
    </comment>
  </commentList>
</comments>
</file>

<file path=xl/sharedStrings.xml><?xml version="1.0" encoding="utf-8"?>
<sst xmlns="http://schemas.openxmlformats.org/spreadsheetml/2006/main" count="206" uniqueCount="136">
  <si>
    <t>PRODUCTION OPTICS</t>
  </si>
  <si>
    <t>28.3.</t>
  </si>
  <si>
    <t>25.4.</t>
  </si>
  <si>
    <t>9.5.</t>
  </si>
  <si>
    <t>30.5.</t>
  </si>
  <si>
    <t>CELKOVÉ POŘADÍ</t>
  </si>
  <si>
    <t>Martin Mikolášek</t>
  </si>
  <si>
    <t>Jan Šporík</t>
  </si>
  <si>
    <t>Petr Foltýn</t>
  </si>
  <si>
    <t>Hynek Šindler  Senior</t>
  </si>
  <si>
    <t>Luděk Mička  Super Senior</t>
  </si>
  <si>
    <t>David Mikolášek  Super Junior</t>
  </si>
  <si>
    <t>Bartosz Mik</t>
  </si>
  <si>
    <t>Michal Kučera</t>
  </si>
  <si>
    <t>Rafal Dziak</t>
  </si>
  <si>
    <t>Jan Šporik</t>
  </si>
  <si>
    <t>Jindřich Coufal</t>
  </si>
  <si>
    <t>Lukáš Kučera</t>
  </si>
  <si>
    <t>Jakub Nassewettr</t>
  </si>
  <si>
    <t>Aleš Trojka  Senior</t>
  </si>
  <si>
    <t>Jan Kaluža</t>
  </si>
  <si>
    <t>Michal Miklaš</t>
  </si>
  <si>
    <t>Luděk Tulis</t>
  </si>
  <si>
    <t>Michal Skřipský</t>
  </si>
  <si>
    <t>Lada Kočí  Lady</t>
  </si>
  <si>
    <t>Radim Hrtáň  Senior</t>
  </si>
  <si>
    <t>OPEN</t>
  </si>
  <si>
    <t>David Bušo</t>
  </si>
  <si>
    <t>Lukáš Vaněk</t>
  </si>
  <si>
    <t>Kamil Bindáč  Senior</t>
  </si>
  <si>
    <t>David Rucki</t>
  </si>
  <si>
    <t>Lukáš Vlček</t>
  </si>
  <si>
    <t>Milan Dvořák  Senior</t>
  </si>
  <si>
    <t>Lukáš Štefánek</t>
  </si>
  <si>
    <t>Piotr Dudys</t>
  </si>
  <si>
    <t>Jakub Adamczyk</t>
  </si>
  <si>
    <t>Ondřej Jaroš</t>
  </si>
  <si>
    <t>Stanislaw Woloch  Senior</t>
  </si>
  <si>
    <t>Jiří Mitov</t>
  </si>
  <si>
    <t>Michal Drásal</t>
  </si>
  <si>
    <t>Dominik Kupczak</t>
  </si>
  <si>
    <t>Jirka Marek  Senior</t>
  </si>
  <si>
    <t>Monika Pchálková  Lady</t>
  </si>
  <si>
    <t>Milan Daněk  Senior</t>
  </si>
  <si>
    <t>Petr Inderbitzin</t>
  </si>
  <si>
    <t>Jan Chovaniok</t>
  </si>
  <si>
    <t>Michal Skřípský</t>
  </si>
  <si>
    <t>Daniel Havrlant</t>
  </si>
  <si>
    <t>Ivo Marcalík  Super Senior</t>
  </si>
  <si>
    <t>Sebastian Bandura</t>
  </si>
  <si>
    <t>Petr Gregor  Senior</t>
  </si>
  <si>
    <t>STANDARD</t>
  </si>
  <si>
    <t>Tomasz Bulka</t>
  </si>
  <si>
    <t>Petr Dvořák</t>
  </si>
  <si>
    <t>Radim Grohol  Super Senior</t>
  </si>
  <si>
    <t>Radek Škárka</t>
  </si>
  <si>
    <t>Jiří Sitta  Senior</t>
  </si>
  <si>
    <t>Petr Halama</t>
  </si>
  <si>
    <t>Ivo Polášek  Senior</t>
  </si>
  <si>
    <t>Aleš Neplech</t>
  </si>
  <si>
    <t>Natálie Halamová  Lady</t>
  </si>
  <si>
    <t>Tomáš Freisler  Senior</t>
  </si>
  <si>
    <t>Radim Ostárek  Senior</t>
  </si>
  <si>
    <t>Dušan Janošek</t>
  </si>
  <si>
    <t>Lubomír Černý  Senior</t>
  </si>
  <si>
    <t>Milan Růžička  Super Senior</t>
  </si>
  <si>
    <t>Veronika Friedrichová  Lady</t>
  </si>
  <si>
    <t>Martin Pospíšil  Senior</t>
  </si>
  <si>
    <t>Petr Čapka  Senior</t>
  </si>
  <si>
    <t>Luboš Hübner  Super Senior</t>
  </si>
  <si>
    <t>Juraj Sasák</t>
  </si>
  <si>
    <t>Marek Valchař</t>
  </si>
  <si>
    <t>Petr Zouhar  Senior</t>
  </si>
  <si>
    <t>Vladimír Slanina</t>
  </si>
  <si>
    <t>Peter Broz  Senior</t>
  </si>
  <si>
    <t>Pavel Bálek  Super Senior</t>
  </si>
  <si>
    <t>Standa Drábek  Super Senior</t>
  </si>
  <si>
    <t>Zdeněk Balej</t>
  </si>
  <si>
    <t>Karel Kubík  Senior</t>
  </si>
  <si>
    <t>Josef Černoch</t>
  </si>
  <si>
    <t>Radek Jurečka</t>
  </si>
  <si>
    <t>Roman Šimčík  Senior</t>
  </si>
  <si>
    <t>Pavlína Miklasová  Lady</t>
  </si>
  <si>
    <t>Markéta Ducháčová  Lady</t>
  </si>
  <si>
    <t>Jiří Kaluža  Senior</t>
  </si>
  <si>
    <t>Daniel Lechovič  Senior</t>
  </si>
  <si>
    <t>Martin Kašný</t>
  </si>
  <si>
    <t>Radek Škarka</t>
  </si>
  <si>
    <t>Šimon Kostka  Junior</t>
  </si>
  <si>
    <t>Luboš Novák  Super Senior</t>
  </si>
  <si>
    <t>Rafal Kordiak</t>
  </si>
  <si>
    <t>Martin Skotnica  Senior</t>
  </si>
  <si>
    <t>List1</t>
  </si>
  <si>
    <t>List5</t>
  </si>
  <si>
    <t>PRODUCTION</t>
  </si>
  <si>
    <t>Daniel Mikolášek  Junior</t>
  </si>
  <si>
    <t>Lukáš Januška</t>
  </si>
  <si>
    <t>Štěpán Kostka  Junior</t>
  </si>
  <si>
    <t>Jan Hájek</t>
  </si>
  <si>
    <t>Vlastimil Kopecký</t>
  </si>
  <si>
    <t>Petr Lahres</t>
  </si>
  <si>
    <t>Tomáš Jaroň</t>
  </si>
  <si>
    <t>Martin Neplech</t>
  </si>
  <si>
    <t>Martin Kalbač</t>
  </si>
  <si>
    <t>Jakub Bohumínský</t>
  </si>
  <si>
    <t>Pavel Kopel</t>
  </si>
  <si>
    <t>Pavel Kočí  Super Senior</t>
  </si>
  <si>
    <t>Tomáš Matl</t>
  </si>
  <si>
    <t>Michal Korcz</t>
  </si>
  <si>
    <t>Zuzana Koutná  Lady</t>
  </si>
  <si>
    <t>Jakub Chrudina</t>
  </si>
  <si>
    <t>Filip Rangotis</t>
  </si>
  <si>
    <t>Dominik Hrtáň  Junior</t>
  </si>
  <si>
    <t>Stanislav Kupka</t>
  </si>
  <si>
    <t>Libor Chromý  Senior</t>
  </si>
  <si>
    <t>Lukáš Mazal</t>
  </si>
  <si>
    <t>Štěpán Konečný</t>
  </si>
  <si>
    <t>Mojmír Solnický</t>
  </si>
  <si>
    <t>List3</t>
  </si>
  <si>
    <t>PCC</t>
  </si>
  <si>
    <t>Dušan Svěrák  Super Senior</t>
  </si>
  <si>
    <t>René Pchálek  Senior</t>
  </si>
  <si>
    <t>Jiří Tydlačka  Senior</t>
  </si>
  <si>
    <t>Roman Demeter  Super Senior</t>
  </si>
  <si>
    <t>Adéla Lahres  Lady</t>
  </si>
  <si>
    <t>Alan Kornuta  Senior</t>
  </si>
  <si>
    <t>Libor Špůrek  Senior</t>
  </si>
  <si>
    <t>Filip Skotnica</t>
  </si>
  <si>
    <t xml:space="preserve"> 5 NEJLEPŠÍ</t>
  </si>
  <si>
    <t>5 NEJLEPŠÍ</t>
  </si>
  <si>
    <t xml:space="preserve"> OPTICS </t>
  </si>
  <si>
    <t>13.6.</t>
  </si>
  <si>
    <t>4.7.</t>
  </si>
  <si>
    <t>18.7.</t>
  </si>
  <si>
    <t>1.8.</t>
  </si>
  <si>
    <t>22.8. FINÁLE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</si>
</sst>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</font>
    <font>
      <b/>
      <sz val="16"/>
      <name val="Calibri"/>
      <charset val="1"/>
    </font>
    <font>
      <b/>
      <sz val="16"/>
      <name val="Times New Roman"/>
      <charset val="1"/>
    </font>
    <font>
      <sz val="16"/>
      <name val="Times New Roman"/>
      <charset val="1"/>
    </font>
    <font>
      <sz val="16"/>
      <name val="Calibri"/>
      <charset val="1"/>
    </font>
    <font>
      <sz val="16"/>
      <color theme="1"/>
      <name val="Calibri"/>
      <family val="2"/>
      <charset val="238"/>
    </font>
    <font>
      <sz val="16"/>
      <color theme="1"/>
      <name val="Times New Roman"/>
      <family val="1"/>
      <charset val="238"/>
    </font>
    <font>
      <b/>
      <sz val="18"/>
      <name val="Times New Roman"/>
    </font>
    <font>
      <b/>
      <sz val="18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59987182226020086"/>
        <bgColor rgb="FFBDD7EE"/>
      </patternFill>
    </fill>
    <fill>
      <patternFill patternType="solid">
        <fgColor theme="4" tint="0.39988402966399123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69696"/>
      </patternFill>
    </fill>
    <fill>
      <patternFill patternType="solid">
        <fgColor rgb="FFFF99FF"/>
        <bgColor rgb="FFCC99FF"/>
      </patternFill>
    </fill>
    <fill>
      <patternFill patternType="solid">
        <fgColor rgb="FFADD8E6"/>
      </patternFill>
    </fill>
    <fill>
      <patternFill patternType="solid">
        <fgColor rgb="FF90EE90"/>
      </patternFill>
    </fill>
    <fill>
      <patternFill patternType="solid">
        <fgColor rgb="FFFFFF99"/>
      </patternFill>
    </fill>
    <fill>
      <patternFill patternType="solid">
        <fgColor theme="8" tint="0.39997558519241921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/>
    <xf numFmtId="0" fontId="5" fillId="0" borderId="1" xfId="0" applyFont="1" applyBorder="1"/>
    <xf numFmtId="0" fontId="1" fillId="3" borderId="1" xfId="0" applyFont="1" applyFill="1" applyBorder="1"/>
    <xf numFmtId="0" fontId="0" fillId="4" borderId="0" xfId="0" applyFill="1"/>
    <xf numFmtId="0" fontId="3" fillId="4" borderId="1" xfId="0" applyFont="1" applyFill="1" applyBorder="1"/>
    <xf numFmtId="0" fontId="4" fillId="4" borderId="1" xfId="0" applyFont="1" applyFill="1" applyBorder="1"/>
    <xf numFmtId="0" fontId="0" fillId="5" borderId="0" xfId="0" applyFill="1"/>
    <xf numFmtId="2" fontId="4" fillId="4" borderId="1" xfId="0" applyNumberFormat="1" applyFont="1" applyFill="1" applyBorder="1"/>
    <xf numFmtId="0" fontId="0" fillId="6" borderId="0" xfId="0" applyFill="1"/>
    <xf numFmtId="0" fontId="0" fillId="7" borderId="0" xfId="0" applyFill="1"/>
    <xf numFmtId="0" fontId="5" fillId="4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2" fontId="4" fillId="0" borderId="1" xfId="0" applyNumberFormat="1" applyFont="1" applyBorder="1"/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4" fillId="8" borderId="1" xfId="0" applyFont="1" applyFill="1" applyBorder="1" applyAlignment="1">
      <alignment horizontal="right" vertical="center"/>
    </xf>
    <xf numFmtId="0" fontId="3" fillId="9" borderId="1" xfId="0" applyFont="1" applyFill="1" applyBorder="1"/>
    <xf numFmtId="0" fontId="4" fillId="9" borderId="1" xfId="0" applyFont="1" applyFill="1" applyBorder="1"/>
    <xf numFmtId="0" fontId="0" fillId="9" borderId="1" xfId="0" applyFill="1" applyBorder="1"/>
    <xf numFmtId="0" fontId="5" fillId="8" borderId="1" xfId="0" applyFont="1" applyFill="1" applyBorder="1"/>
    <xf numFmtId="0" fontId="3" fillId="10" borderId="1" xfId="0" applyFont="1" applyFill="1" applyBorder="1"/>
    <xf numFmtId="0" fontId="4" fillId="10" borderId="1" xfId="0" applyFont="1" applyFill="1" applyBorder="1"/>
    <xf numFmtId="0" fontId="0" fillId="10" borderId="1" xfId="0" applyFill="1" applyBorder="1"/>
    <xf numFmtId="0" fontId="0" fillId="8" borderId="0" xfId="0" applyFill="1"/>
    <xf numFmtId="0" fontId="0" fillId="10" borderId="0" xfId="0" applyFill="1"/>
    <xf numFmtId="2" fontId="4" fillId="10" borderId="1" xfId="0" applyNumberFormat="1" applyFont="1" applyFill="1" applyBorder="1"/>
    <xf numFmtId="0" fontId="5" fillId="10" borderId="1" xfId="0" applyFont="1" applyFill="1" applyBorder="1"/>
    <xf numFmtId="0" fontId="0" fillId="9" borderId="0" xfId="0" applyFill="1"/>
    <xf numFmtId="0" fontId="3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right" vertical="center"/>
    </xf>
    <xf numFmtId="0" fontId="1" fillId="11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8191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0" cy="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zoomScaleNormal="100" workbookViewId="0">
      <selection activeCell="M3" sqref="M3"/>
    </sheetView>
  </sheetViews>
  <sheetFormatPr defaultColWidth="8.7109375" defaultRowHeight="15" x14ac:dyDescent="0.25"/>
  <cols>
    <col min="1" max="1" width="50" customWidth="1"/>
    <col min="2" max="3" width="11.140625" customWidth="1"/>
    <col min="4" max="4" width="9.85546875" customWidth="1"/>
    <col min="5" max="5" width="10.42578125" customWidth="1"/>
    <col min="6" max="9" width="11.140625" customWidth="1"/>
    <col min="10" max="10" width="20.7109375" customWidth="1"/>
    <col min="11" max="11" width="16.85546875" customWidth="1"/>
    <col min="12" max="12" width="28.42578125" customWidth="1"/>
    <col min="13" max="17" width="8" customWidth="1"/>
  </cols>
  <sheetData>
    <row r="1" spans="1:12" ht="64.5" customHeight="1" x14ac:dyDescent="0.25"/>
    <row r="2" spans="1:12" ht="25.5" customHeight="1" x14ac:dyDescent="0.25">
      <c r="A2" s="29" t="s">
        <v>0</v>
      </c>
    </row>
    <row r="3" spans="1:12" ht="19.5" customHeight="1" x14ac:dyDescent="0.35">
      <c r="A3" s="1"/>
      <c r="B3" s="2" t="s">
        <v>1</v>
      </c>
      <c r="C3" s="2" t="s">
        <v>2</v>
      </c>
      <c r="D3" s="2" t="s">
        <v>3</v>
      </c>
      <c r="E3" s="2" t="s">
        <v>4</v>
      </c>
      <c r="F3" s="3" t="s">
        <v>131</v>
      </c>
      <c r="G3" s="3" t="s">
        <v>132</v>
      </c>
      <c r="H3" s="3" t="s">
        <v>133</v>
      </c>
      <c r="I3" s="3" t="s">
        <v>134</v>
      </c>
      <c r="J3" s="4" t="s">
        <v>129</v>
      </c>
      <c r="K3" s="4" t="s">
        <v>135</v>
      </c>
      <c r="L3" s="4" t="s">
        <v>5</v>
      </c>
    </row>
    <row r="4" spans="1:12" ht="19.5" customHeight="1" x14ac:dyDescent="0.35">
      <c r="A4" s="5" t="s">
        <v>6</v>
      </c>
      <c r="B4" s="6">
        <v>100</v>
      </c>
      <c r="C4" s="7"/>
      <c r="D4" s="6">
        <v>100</v>
      </c>
      <c r="E4" s="8">
        <v>100</v>
      </c>
      <c r="F4" s="6"/>
      <c r="G4" s="6"/>
      <c r="H4" s="6"/>
      <c r="I4" s="6"/>
      <c r="J4" s="6">
        <f>IFERROR(LARGE(B4:E4,1),0)+IFERROR(LARGE(B4:E4,2),0)+IFERROR(LARGE(B4:E4,3),0)+IFERROR(LARGE(B4:E4,4),0)</f>
        <v>300</v>
      </c>
      <c r="K4" s="6"/>
      <c r="L4" s="6">
        <f t="shared" ref="L4:L23" si="0">J4+IFERROR(K4,0)</f>
        <v>300</v>
      </c>
    </row>
    <row r="5" spans="1:12" ht="19.5" customHeight="1" x14ac:dyDescent="0.35">
      <c r="A5" s="5" t="s">
        <v>7</v>
      </c>
      <c r="B5" s="7"/>
      <c r="C5" s="7"/>
      <c r="D5" s="6">
        <v>84.81</v>
      </c>
      <c r="E5" s="8">
        <v>95.04</v>
      </c>
      <c r="F5" s="6"/>
      <c r="G5" s="6"/>
      <c r="H5" s="6"/>
      <c r="I5" s="6"/>
      <c r="J5" s="6">
        <f>IFERROR(LARGE(B5:E5,1),0)+IFERROR(LARGE(B5:E5,2),0)+IFERROR(LARGE(B5:E5,3),0)+IFERROR(LARGE(B5:E5,4),0)</f>
        <v>179.85000000000002</v>
      </c>
      <c r="K5" s="6"/>
      <c r="L5" s="6">
        <f t="shared" si="0"/>
        <v>179.85000000000002</v>
      </c>
    </row>
    <row r="6" spans="1:12" ht="19.5" customHeight="1" x14ac:dyDescent="0.35">
      <c r="A6" s="5" t="s">
        <v>8</v>
      </c>
      <c r="B6" s="6">
        <v>83.35</v>
      </c>
      <c r="C6" s="6">
        <v>96.8</v>
      </c>
      <c r="D6" s="6">
        <v>88.29</v>
      </c>
      <c r="E6" s="8">
        <v>88.64</v>
      </c>
      <c r="F6" s="6"/>
      <c r="G6" s="6"/>
      <c r="H6" s="6"/>
      <c r="I6" s="6"/>
      <c r="J6" s="6">
        <f>IFERROR(LARGE(B6:E6,1),0)+IFERROR(LARGE(B6:E6,2),0)+IFERROR(LARGE(B6:E6,3),0)+IFERROR(LARGE(B6:E6,4),0)</f>
        <v>357.08000000000004</v>
      </c>
      <c r="K6" s="6"/>
      <c r="L6" s="6">
        <f t="shared" si="0"/>
        <v>357.08000000000004</v>
      </c>
    </row>
    <row r="7" spans="1:12" ht="21" customHeight="1" x14ac:dyDescent="0.35">
      <c r="A7" s="31" t="s">
        <v>9</v>
      </c>
      <c r="B7" s="32">
        <v>68.98</v>
      </c>
      <c r="C7" s="32">
        <v>88.75</v>
      </c>
      <c r="D7" s="32">
        <v>86.18</v>
      </c>
      <c r="E7" s="32">
        <v>87.52</v>
      </c>
      <c r="F7" s="32"/>
      <c r="G7" s="32"/>
      <c r="H7" s="32"/>
      <c r="I7" s="32"/>
      <c r="J7" s="32">
        <f>IFERROR(LARGE(B7:E7,1),0)+IFERROR(LARGE(B7:E7,2),0)+IFERROR(LARGE(B7:E7,3),0)+IFERROR(LARGE(B7:E7,4),0)</f>
        <v>331.43</v>
      </c>
      <c r="K7" s="32"/>
      <c r="L7" s="32">
        <f t="shared" si="0"/>
        <v>331.43</v>
      </c>
    </row>
    <row r="8" spans="1:12" ht="21" customHeight="1" x14ac:dyDescent="0.35">
      <c r="A8" s="33" t="s">
        <v>10</v>
      </c>
      <c r="B8" s="34"/>
      <c r="C8" s="32">
        <v>77.28</v>
      </c>
      <c r="D8" s="32">
        <v>72.739999999999995</v>
      </c>
      <c r="E8" s="35">
        <v>77.150000000000006</v>
      </c>
      <c r="F8" s="32"/>
      <c r="G8" s="32"/>
      <c r="H8" s="32"/>
      <c r="I8" s="32"/>
      <c r="J8" s="32">
        <f>IFERROR(LARGE(B8:E8,1),0)+IFERROR(LARGE(B8:E8,2),0)+IFERROR(LARGE(B8:E8,3),0)+IFERROR(LARGE(B8:E8,4),0)</f>
        <v>227.17000000000002</v>
      </c>
      <c r="K8" s="32"/>
      <c r="L8" s="32">
        <f t="shared" si="0"/>
        <v>227.17000000000002</v>
      </c>
    </row>
    <row r="9" spans="1:12" ht="21" customHeight="1" x14ac:dyDescent="0.35">
      <c r="A9" s="36" t="s">
        <v>11</v>
      </c>
      <c r="B9" s="37">
        <v>65.63</v>
      </c>
      <c r="C9" s="37">
        <v>89.57</v>
      </c>
      <c r="D9" s="38"/>
      <c r="E9" s="37">
        <v>72.760000000000005</v>
      </c>
      <c r="F9" s="37"/>
      <c r="G9" s="37"/>
      <c r="H9" s="37"/>
      <c r="I9" s="37"/>
      <c r="J9" s="37">
        <f>IFERROR(LARGE(B9:E9,1),0)+IFERROR(LARGE(B9:E9,2),0)+IFERROR(LARGE(B9:E9,3),0)+IFERROR(LARGE(B9:E9,4),0)</f>
        <v>227.95999999999998</v>
      </c>
      <c r="K9" s="37"/>
      <c r="L9" s="37">
        <f t="shared" si="0"/>
        <v>227.95999999999998</v>
      </c>
    </row>
    <row r="10" spans="1:12" ht="21" customHeight="1" x14ac:dyDescent="0.35">
      <c r="A10" s="9" t="s">
        <v>12</v>
      </c>
      <c r="B10" s="7"/>
      <c r="C10" s="7"/>
      <c r="D10" s="6">
        <v>63.64</v>
      </c>
      <c r="E10" s="6">
        <v>72.64</v>
      </c>
      <c r="F10" s="6"/>
      <c r="G10" s="6"/>
      <c r="H10" s="6"/>
      <c r="I10" s="6"/>
      <c r="J10" s="6">
        <f>IFERROR(LARGE(B10:E10,1),0)+IFERROR(LARGE(B10:E10,2),0)+IFERROR(LARGE(B10:E10,3),0)+IFERROR(LARGE(B10:E10,4),0)</f>
        <v>136.28</v>
      </c>
      <c r="K10" s="6"/>
      <c r="L10" s="6">
        <f t="shared" si="0"/>
        <v>136.28</v>
      </c>
    </row>
    <row r="11" spans="1:12" ht="21" customHeight="1" x14ac:dyDescent="0.35">
      <c r="A11" s="5" t="s">
        <v>13</v>
      </c>
      <c r="B11" s="6">
        <v>57.67</v>
      </c>
      <c r="C11" s="6">
        <v>61.19</v>
      </c>
      <c r="D11" s="6">
        <v>62.67</v>
      </c>
      <c r="E11" s="8">
        <v>59.65</v>
      </c>
      <c r="F11" s="6"/>
      <c r="G11" s="6"/>
      <c r="H11" s="6"/>
      <c r="I11" s="6"/>
      <c r="J11" s="6">
        <f>IFERROR(LARGE(B11:E11,1),0)+IFERROR(LARGE(B11:E11,2),0)+IFERROR(LARGE(B11:E11,3),0)+IFERROR(LARGE(B11:E11,4),0)</f>
        <v>241.18</v>
      </c>
      <c r="K11" s="6"/>
      <c r="L11" s="6">
        <f t="shared" si="0"/>
        <v>241.18</v>
      </c>
    </row>
    <row r="12" spans="1:12" ht="21" customHeight="1" x14ac:dyDescent="0.35">
      <c r="A12" s="9" t="s">
        <v>14</v>
      </c>
      <c r="B12" s="7"/>
      <c r="C12" s="6">
        <v>62.09</v>
      </c>
      <c r="D12" s="6">
        <v>49</v>
      </c>
      <c r="E12" s="6">
        <v>58.15</v>
      </c>
      <c r="F12" s="6"/>
      <c r="G12" s="6"/>
      <c r="H12" s="6"/>
      <c r="I12" s="6"/>
      <c r="J12" s="6">
        <f>IFERROR(LARGE(B12:E12,1),0)+IFERROR(LARGE(B12:E12,2),0)+IFERROR(LARGE(B12:E12,3),0)+IFERROR(LARGE(B12:E12,4),0)</f>
        <v>169.24</v>
      </c>
      <c r="K12" s="6"/>
      <c r="L12" s="6">
        <f t="shared" si="0"/>
        <v>169.24</v>
      </c>
    </row>
    <row r="13" spans="1:12" ht="21" customHeight="1" x14ac:dyDescent="0.35">
      <c r="A13" s="9" t="s">
        <v>15</v>
      </c>
      <c r="B13" s="6">
        <v>80.67</v>
      </c>
      <c r="C13" s="6">
        <v>100</v>
      </c>
      <c r="D13" s="6"/>
      <c r="E13" s="6"/>
      <c r="F13" s="6"/>
      <c r="G13" s="6"/>
      <c r="H13" s="6"/>
      <c r="I13" s="6"/>
      <c r="J13" s="6">
        <f>IFERROR(LARGE(B13:E13,1),0)+IFERROR(LARGE(B13:E13,2),0)+IFERROR(LARGE(B13:E13,3),0)+IFERROR(LARGE(B13:E13,4),0)</f>
        <v>180.67000000000002</v>
      </c>
      <c r="K13" s="10"/>
      <c r="L13" s="6">
        <f t="shared" si="0"/>
        <v>180.67000000000002</v>
      </c>
    </row>
    <row r="14" spans="1:12" ht="21" customHeight="1" x14ac:dyDescent="0.35">
      <c r="A14" s="5" t="s">
        <v>16</v>
      </c>
      <c r="B14" s="6">
        <v>74.64</v>
      </c>
      <c r="C14" s="6"/>
      <c r="D14" s="6"/>
      <c r="E14" s="8"/>
      <c r="F14" s="6"/>
      <c r="G14" s="6"/>
      <c r="H14" s="6"/>
      <c r="I14" s="6"/>
      <c r="J14" s="6">
        <f>IFERROR(LARGE(B14:E14,1),0)+IFERROR(LARGE(B14:E14,2),0)+IFERROR(LARGE(B14:E14,3),0)+IFERROR(LARGE(B14:E14,4),0)</f>
        <v>74.64</v>
      </c>
      <c r="K14" s="10"/>
      <c r="L14" s="6">
        <f t="shared" si="0"/>
        <v>74.64</v>
      </c>
    </row>
    <row r="15" spans="1:12" ht="21" customHeight="1" x14ac:dyDescent="0.35">
      <c r="A15" s="9" t="s">
        <v>17</v>
      </c>
      <c r="B15" s="6">
        <v>55.52</v>
      </c>
      <c r="C15" s="6"/>
      <c r="D15" s="6"/>
      <c r="E15" s="6"/>
      <c r="F15" s="6"/>
      <c r="G15" s="6"/>
      <c r="H15" s="6"/>
      <c r="I15" s="6"/>
      <c r="J15" s="6">
        <f>IFERROR(LARGE(B15:E15,1),0)+IFERROR(LARGE(B15:E15,2),0)+IFERROR(LARGE(B15:E15,3),0)+IFERROR(LARGE(B15:E15,4),0)</f>
        <v>55.52</v>
      </c>
      <c r="K15" s="10"/>
      <c r="L15" s="6">
        <f t="shared" si="0"/>
        <v>55.52</v>
      </c>
    </row>
    <row r="16" spans="1:12" ht="21" customHeight="1" x14ac:dyDescent="0.35">
      <c r="A16" s="5" t="s">
        <v>18</v>
      </c>
      <c r="B16" s="6">
        <v>53.54</v>
      </c>
      <c r="C16" s="6">
        <v>81.400000000000006</v>
      </c>
      <c r="D16" s="6"/>
      <c r="E16" s="8"/>
      <c r="F16" s="6"/>
      <c r="G16" s="6"/>
      <c r="H16" s="6"/>
      <c r="I16" s="6"/>
      <c r="J16" s="6">
        <f>IFERROR(LARGE(B16:E16,1),0)+IFERROR(LARGE(B16:E16,2),0)+IFERROR(LARGE(B16:E16,3),0)+IFERROR(LARGE(B16:E16,4),0)</f>
        <v>134.94</v>
      </c>
      <c r="K16" s="10"/>
      <c r="L16" s="6">
        <f t="shared" si="0"/>
        <v>134.94</v>
      </c>
    </row>
    <row r="17" spans="1:12" ht="19.5" customHeight="1" x14ac:dyDescent="0.35">
      <c r="A17" s="31" t="s">
        <v>19</v>
      </c>
      <c r="B17" s="32">
        <v>39.93</v>
      </c>
      <c r="C17" s="32"/>
      <c r="D17" s="32"/>
      <c r="E17" s="32"/>
      <c r="F17" s="32"/>
      <c r="G17" s="32"/>
      <c r="H17" s="32"/>
      <c r="I17" s="32"/>
      <c r="J17" s="32">
        <f>IFERROR(LARGE(B17:E17,1),0)+IFERROR(LARGE(B17:E17,2),0)+IFERROR(LARGE(B17:E17,3),0)+IFERROR(LARGE(B17:E17,4),0)</f>
        <v>39.93</v>
      </c>
      <c r="K17" s="39"/>
      <c r="L17" s="32">
        <f t="shared" si="0"/>
        <v>39.93</v>
      </c>
    </row>
    <row r="18" spans="1:12" ht="19.5" customHeight="1" x14ac:dyDescent="0.35">
      <c r="A18" s="9" t="s">
        <v>20</v>
      </c>
      <c r="B18" s="6">
        <v>0</v>
      </c>
      <c r="C18" s="6">
        <v>32.229999999999997</v>
      </c>
      <c r="D18" s="6">
        <v>34.950000000000003</v>
      </c>
      <c r="E18" s="6"/>
      <c r="F18" s="6"/>
      <c r="G18" s="6"/>
      <c r="H18" s="6"/>
      <c r="I18" s="6"/>
      <c r="J18" s="6">
        <f>IFERROR(LARGE(B18:E18,1),0)+IFERROR(LARGE(B18:E18,2),0)+IFERROR(LARGE(B18:E18,3),0)+IFERROR(LARGE(B18:E18,4),0)</f>
        <v>67.180000000000007</v>
      </c>
      <c r="K18" s="10"/>
      <c r="L18" s="6">
        <f t="shared" si="0"/>
        <v>67.180000000000007</v>
      </c>
    </row>
    <row r="19" spans="1:12" ht="19.5" customHeight="1" x14ac:dyDescent="0.35">
      <c r="A19" s="9" t="s">
        <v>21</v>
      </c>
      <c r="B19" s="6">
        <v>0</v>
      </c>
      <c r="C19" s="6">
        <v>59.87</v>
      </c>
      <c r="D19" s="6"/>
      <c r="E19" s="6"/>
      <c r="F19" s="6"/>
      <c r="G19" s="6"/>
      <c r="H19" s="6"/>
      <c r="I19" s="6"/>
      <c r="J19" s="6">
        <f>IFERROR(LARGE(B19:E19,1),0)+IFERROR(LARGE(B19:E19,2),0)+IFERROR(LARGE(B19:E19,3),0)+IFERROR(LARGE(B19:E19,4),0)</f>
        <v>59.87</v>
      </c>
      <c r="K19" s="7"/>
      <c r="L19" s="6">
        <f t="shared" si="0"/>
        <v>59.87</v>
      </c>
    </row>
    <row r="20" spans="1:12" ht="19.5" customHeight="1" x14ac:dyDescent="0.35">
      <c r="A20" s="9" t="s">
        <v>22</v>
      </c>
      <c r="B20" s="6"/>
      <c r="C20" s="6">
        <v>97.84</v>
      </c>
      <c r="D20" s="6">
        <v>82.81</v>
      </c>
      <c r="E20" s="6"/>
      <c r="F20" s="6"/>
      <c r="G20" s="6"/>
      <c r="H20" s="6"/>
      <c r="I20" s="6"/>
      <c r="J20" s="6">
        <f>IFERROR(LARGE(B20:E20,1),0)+IFERROR(LARGE(B20:E20,2),0)+IFERROR(LARGE(B20:E20,3),0)+IFERROR(LARGE(B20:E20,4),0)</f>
        <v>180.65</v>
      </c>
      <c r="K20" s="7"/>
      <c r="L20" s="6">
        <f t="shared" si="0"/>
        <v>180.65</v>
      </c>
    </row>
    <row r="21" spans="1:12" ht="19.5" customHeight="1" x14ac:dyDescent="0.35">
      <c r="A21" s="9" t="s">
        <v>23</v>
      </c>
      <c r="B21" s="6"/>
      <c r="C21" s="6">
        <v>49.56</v>
      </c>
      <c r="D21" s="6"/>
      <c r="E21" s="6"/>
      <c r="F21" s="6"/>
      <c r="G21" s="6"/>
      <c r="H21" s="6"/>
      <c r="I21" s="6"/>
      <c r="J21" s="6">
        <f>IFERROR(LARGE(B21:E21,1),0)+IFERROR(LARGE(B21:E21,2),0)+IFERROR(LARGE(B21:E21,3),0)+IFERROR(LARGE(B21:E21,4),0)</f>
        <v>49.56</v>
      </c>
      <c r="K21" s="7"/>
      <c r="L21" s="6">
        <f t="shared" si="0"/>
        <v>49.56</v>
      </c>
    </row>
    <row r="22" spans="1:12" ht="21" customHeight="1" x14ac:dyDescent="0.35">
      <c r="A22" s="40" t="s">
        <v>24</v>
      </c>
      <c r="B22" s="41"/>
      <c r="C22" s="41">
        <v>36.71</v>
      </c>
      <c r="D22" s="41">
        <v>35.43</v>
      </c>
      <c r="E22" s="41"/>
      <c r="F22" s="41"/>
      <c r="G22" s="41"/>
      <c r="H22" s="41"/>
      <c r="I22" s="41"/>
      <c r="J22" s="41">
        <f>IFERROR(LARGE(B22:E22,1),0)+IFERROR(LARGE(B22:E22,2),0)+IFERROR(LARGE(B22:E22,3),0)+IFERROR(LARGE(B22:E22,4),0)</f>
        <v>72.14</v>
      </c>
      <c r="K22" s="42"/>
      <c r="L22" s="41">
        <f t="shared" si="0"/>
        <v>72.14</v>
      </c>
    </row>
    <row r="23" spans="1:12" ht="21" customHeight="1" x14ac:dyDescent="0.35">
      <c r="A23" s="31" t="s">
        <v>25</v>
      </c>
      <c r="B23" s="32"/>
      <c r="C23" s="32">
        <v>31.45</v>
      </c>
      <c r="D23" s="32">
        <v>34.99</v>
      </c>
      <c r="E23" s="32"/>
      <c r="F23" s="32"/>
      <c r="G23" s="32"/>
      <c r="H23" s="32"/>
      <c r="I23" s="32"/>
      <c r="J23" s="32">
        <f>IFERROR(LARGE(B23:E23,1),0)+IFERROR(LARGE(B23:E23,2),0)+IFERROR(LARGE(B23:E23,3),0)+IFERROR(LARGE(B23:E23,4),0)</f>
        <v>66.44</v>
      </c>
      <c r="K23" s="34"/>
      <c r="L23" s="32">
        <f t="shared" si="0"/>
        <v>66.44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zoomScaleNormal="100" workbookViewId="0">
      <selection activeCell="R3" sqref="R3"/>
    </sheetView>
  </sheetViews>
  <sheetFormatPr defaultColWidth="8.7109375" defaultRowHeight="15" x14ac:dyDescent="0.25"/>
  <cols>
    <col min="1" max="1" width="35" customWidth="1"/>
    <col min="2" max="3" width="11.140625" customWidth="1"/>
    <col min="4" max="4" width="9.85546875" customWidth="1"/>
    <col min="5" max="9" width="11.140625" customWidth="1"/>
    <col min="10" max="10" width="20.7109375" customWidth="1"/>
    <col min="11" max="11" width="17.85546875" customWidth="1"/>
    <col min="12" max="12" width="23" customWidth="1"/>
    <col min="13" max="17" width="8" customWidth="1"/>
  </cols>
  <sheetData>
    <row r="1" spans="1:12" ht="64.5" customHeight="1" x14ac:dyDescent="0.25"/>
    <row r="2" spans="1:12" ht="25.5" customHeight="1" x14ac:dyDescent="0.25">
      <c r="A2" s="29" t="s">
        <v>26</v>
      </c>
    </row>
    <row r="3" spans="1:12" ht="19.5" customHeight="1" x14ac:dyDescent="0.35">
      <c r="A3" s="1"/>
      <c r="B3" s="2" t="s">
        <v>1</v>
      </c>
      <c r="C3" s="2" t="s">
        <v>2</v>
      </c>
      <c r="D3" s="2" t="s">
        <v>3</v>
      </c>
      <c r="E3" s="2" t="s">
        <v>4</v>
      </c>
      <c r="F3" s="3" t="s">
        <v>131</v>
      </c>
      <c r="G3" s="3" t="s">
        <v>132</v>
      </c>
      <c r="H3" s="3" t="s">
        <v>133</v>
      </c>
      <c r="I3" s="3" t="s">
        <v>134</v>
      </c>
      <c r="J3" s="4" t="s">
        <v>129</v>
      </c>
      <c r="K3" s="4" t="s">
        <v>135</v>
      </c>
      <c r="L3" s="4" t="s">
        <v>5</v>
      </c>
    </row>
    <row r="4" spans="1:12" ht="19.5" customHeight="1" x14ac:dyDescent="0.35">
      <c r="A4" s="5" t="s">
        <v>27</v>
      </c>
      <c r="B4" s="7"/>
      <c r="C4" s="7"/>
      <c r="D4" s="6">
        <v>100</v>
      </c>
      <c r="E4" s="8">
        <v>100</v>
      </c>
      <c r="F4" s="6"/>
      <c r="G4" s="6"/>
      <c r="H4" s="6"/>
      <c r="I4" s="6"/>
      <c r="J4" s="6">
        <f>IFERROR(LARGE(B4:E4,1),0)+IFERROR(LARGE(B4:E4,2),0)+IFERROR(LARGE(B4:E4,3),0)+IFERROR(LARGE(B4:E4,4),0)</f>
        <v>200</v>
      </c>
      <c r="K4" s="6"/>
      <c r="L4" s="6">
        <f>J4+IFERROR(K4,0)</f>
        <v>200</v>
      </c>
    </row>
    <row r="5" spans="1:12" ht="19.5" customHeight="1" x14ac:dyDescent="0.35">
      <c r="A5" s="5" t="s">
        <v>28</v>
      </c>
      <c r="B5" s="7"/>
      <c r="C5" s="7"/>
      <c r="D5" s="6">
        <v>72</v>
      </c>
      <c r="E5" s="8">
        <v>72.77</v>
      </c>
      <c r="F5" s="6"/>
      <c r="G5" s="6"/>
      <c r="H5" s="6"/>
      <c r="I5" s="6"/>
      <c r="J5" s="6">
        <f>IFERROR(LARGE(B5:E5,1),0)+IFERROR(LARGE(B5:E5,2),0)+IFERROR(LARGE(B5:E5,3),0)+IFERROR(LARGE(B5:E5,4),0)</f>
        <v>144.76999999999998</v>
      </c>
      <c r="K5" s="6"/>
      <c r="L5" s="6">
        <f>J5+IFERROR(K5,0)</f>
        <v>144.76999999999998</v>
      </c>
    </row>
    <row r="6" spans="1:12" ht="19.5" customHeight="1" x14ac:dyDescent="0.35">
      <c r="A6" s="33" t="s">
        <v>29</v>
      </c>
      <c r="B6" s="32">
        <v>100</v>
      </c>
      <c r="C6" s="32"/>
      <c r="D6" s="32"/>
      <c r="E6" s="35"/>
      <c r="F6" s="32"/>
      <c r="G6" s="32"/>
      <c r="H6" s="32"/>
      <c r="I6" s="32"/>
      <c r="J6" s="32">
        <f>IFERROR(LARGE(B6:E6,1),0)+IFERROR(LARGE(B6:E6,2),0)+IFERROR(LARGE(B6:E6,3),0)+IFERROR(LARGE(B6:E6,4),0)</f>
        <v>100</v>
      </c>
      <c r="K6" s="39"/>
      <c r="L6" s="32">
        <f>J6+IFERROR(K6,0)</f>
        <v>100</v>
      </c>
    </row>
    <row r="7" spans="1:12" ht="21" customHeight="1" x14ac:dyDescent="0.35">
      <c r="A7" s="9" t="s">
        <v>30</v>
      </c>
      <c r="B7" s="6"/>
      <c r="C7" s="6"/>
      <c r="D7" s="6">
        <v>78.150000000000006</v>
      </c>
      <c r="E7" s="6"/>
      <c r="F7" s="6"/>
      <c r="G7" s="6"/>
      <c r="H7" s="6"/>
      <c r="I7" s="6"/>
      <c r="J7" s="6">
        <f>IFERROR(LARGE(B7:E7,1),0)+IFERROR(LARGE(B7:E7,2),0)+IFERROR(LARGE(B7:E7,3),0)+IFERROR(LARGE(B7:E7,4),0)</f>
        <v>78.150000000000006</v>
      </c>
      <c r="K7" s="10"/>
      <c r="L7" s="6">
        <f>J7+IFERROR(K7,0)</f>
        <v>78.150000000000006</v>
      </c>
    </row>
    <row r="8" spans="1:12" ht="21" customHeight="1" x14ac:dyDescent="0.35">
      <c r="A8" s="25"/>
      <c r="E8" s="26"/>
      <c r="F8" s="27"/>
      <c r="G8" s="27"/>
      <c r="H8" s="27"/>
      <c r="I8" s="27"/>
      <c r="J8" s="27"/>
      <c r="K8" s="27"/>
      <c r="L8" s="27"/>
    </row>
    <row r="9" spans="1:12" ht="21" customHeight="1" x14ac:dyDescent="0.35">
      <c r="A9" s="28"/>
      <c r="E9" s="27"/>
      <c r="F9" s="27"/>
      <c r="G9" s="27"/>
      <c r="H9" s="27"/>
      <c r="I9" s="27"/>
      <c r="J9" s="27"/>
      <c r="K9" s="27"/>
      <c r="L9" s="27"/>
    </row>
    <row r="10" spans="1:12" ht="21" customHeight="1" x14ac:dyDescent="0.35">
      <c r="A10" s="28"/>
      <c r="E10" s="27"/>
      <c r="F10" s="27"/>
      <c r="G10" s="27"/>
      <c r="H10" s="27"/>
      <c r="I10" s="27"/>
      <c r="J10" s="27"/>
      <c r="K10" s="27"/>
      <c r="L10" s="27"/>
    </row>
    <row r="11" spans="1:12" ht="21" customHeight="1" x14ac:dyDescent="0.35">
      <c r="A11" s="25"/>
      <c r="E11" s="26"/>
      <c r="F11" s="27"/>
      <c r="G11" s="27"/>
      <c r="H11" s="27"/>
      <c r="I11" s="27"/>
      <c r="J11" s="27"/>
      <c r="K11" s="27"/>
      <c r="L11" s="27"/>
    </row>
    <row r="12" spans="1:12" ht="21" customHeight="1" x14ac:dyDescent="0.35">
      <c r="A12" s="28"/>
      <c r="E12" s="27"/>
      <c r="F12" s="27"/>
      <c r="G12" s="27"/>
      <c r="H12" s="27"/>
      <c r="I12" s="27"/>
      <c r="J12" s="27"/>
      <c r="K12" s="27"/>
      <c r="L12" s="27"/>
    </row>
    <row r="13" spans="1:12" ht="21" customHeight="1" x14ac:dyDescent="0.35">
      <c r="A13" s="28"/>
      <c r="E13" s="27"/>
      <c r="F13" s="27"/>
      <c r="G13" s="27"/>
      <c r="H13" s="27"/>
      <c r="I13" s="27"/>
      <c r="J13" s="27"/>
      <c r="K13" s="27"/>
      <c r="L13" s="27"/>
    </row>
    <row r="14" spans="1:12" ht="21" customHeight="1" x14ac:dyDescent="0.35">
      <c r="A14" s="25"/>
      <c r="E14" s="26"/>
      <c r="F14" s="27"/>
      <c r="G14" s="27"/>
      <c r="H14" s="27"/>
      <c r="I14" s="27"/>
      <c r="J14" s="27"/>
      <c r="K14" s="27"/>
      <c r="L14" s="27"/>
    </row>
    <row r="15" spans="1:12" ht="21" customHeight="1" x14ac:dyDescent="0.35">
      <c r="A15" s="28"/>
      <c r="E15" s="27"/>
      <c r="F15" s="27"/>
      <c r="G15" s="27"/>
      <c r="H15" s="27"/>
      <c r="I15" s="27"/>
      <c r="J15" s="27"/>
      <c r="K15" s="27"/>
      <c r="L15" s="27"/>
    </row>
    <row r="16" spans="1:12" ht="21" customHeight="1" x14ac:dyDescent="0.35">
      <c r="A16" s="25"/>
      <c r="E16" s="26"/>
      <c r="F16" s="27"/>
      <c r="G16" s="27"/>
      <c r="H16" s="27"/>
      <c r="I16" s="27"/>
      <c r="J16" s="27"/>
      <c r="K16" s="27"/>
      <c r="L16" s="27"/>
    </row>
    <row r="17" spans="1:12" ht="21" customHeight="1" x14ac:dyDescent="0.35">
      <c r="A17" s="28"/>
      <c r="E17" s="27"/>
      <c r="F17" s="27"/>
      <c r="G17" s="27"/>
      <c r="H17" s="27"/>
      <c r="I17" s="27"/>
      <c r="J17" s="27"/>
      <c r="K17" s="27"/>
      <c r="L17" s="27"/>
    </row>
    <row r="18" spans="1:12" ht="21" customHeight="1" x14ac:dyDescent="0.35">
      <c r="A18" s="28"/>
      <c r="E18" s="27"/>
      <c r="F18" s="27"/>
      <c r="G18" s="27"/>
      <c r="H18" s="27"/>
      <c r="I18" s="27"/>
      <c r="J18" s="27"/>
      <c r="K18" s="27"/>
      <c r="L18" s="27"/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selection activeCell="L2" sqref="L2"/>
    </sheetView>
  </sheetViews>
  <sheetFormatPr defaultColWidth="8.7109375" defaultRowHeight="15" x14ac:dyDescent="0.25"/>
  <cols>
    <col min="1" max="1" width="51.28515625" customWidth="1"/>
    <col min="2" max="3" width="11.140625" customWidth="1"/>
    <col min="4" max="4" width="9.85546875" customWidth="1"/>
    <col min="5" max="5" width="14.140625" customWidth="1"/>
    <col min="6" max="9" width="11.140625" customWidth="1"/>
    <col min="10" max="10" width="20.7109375" customWidth="1"/>
    <col min="11" max="11" width="18.140625" customWidth="1"/>
    <col min="12" max="12" width="28.42578125" customWidth="1"/>
    <col min="13" max="17" width="8" customWidth="1"/>
  </cols>
  <sheetData>
    <row r="1" spans="1:12" ht="64.5" customHeight="1" x14ac:dyDescent="0.25"/>
    <row r="2" spans="1:12" ht="25.5" customHeight="1" x14ac:dyDescent="0.25">
      <c r="A2" s="29" t="s">
        <v>130</v>
      </c>
    </row>
    <row r="3" spans="1:12" ht="19.5" customHeight="1" x14ac:dyDescent="0.35">
      <c r="A3" s="1"/>
      <c r="B3" s="2" t="s">
        <v>1</v>
      </c>
      <c r="C3" s="2" t="s">
        <v>2</v>
      </c>
      <c r="D3" s="2" t="s">
        <v>3</v>
      </c>
      <c r="E3" s="2" t="s">
        <v>4</v>
      </c>
      <c r="F3" s="3" t="s">
        <v>131</v>
      </c>
      <c r="G3" s="3" t="s">
        <v>132</v>
      </c>
      <c r="H3" s="3" t="s">
        <v>133</v>
      </c>
      <c r="I3" s="3" t="s">
        <v>134</v>
      </c>
      <c r="J3" s="4" t="s">
        <v>129</v>
      </c>
      <c r="K3" s="4" t="s">
        <v>135</v>
      </c>
      <c r="L3" s="4" t="s">
        <v>5</v>
      </c>
    </row>
    <row r="4" spans="1:12" ht="19.5" customHeight="1" x14ac:dyDescent="0.35">
      <c r="A4" s="5" t="s">
        <v>31</v>
      </c>
      <c r="B4" s="7"/>
      <c r="C4" s="7"/>
      <c r="D4" s="7"/>
      <c r="E4" s="8">
        <v>100</v>
      </c>
      <c r="F4" s="6"/>
      <c r="G4" s="6"/>
      <c r="H4" s="6"/>
      <c r="I4" s="6"/>
      <c r="J4" s="6">
        <f>IFERROR(LARGE(B4:E4,1),0)+IFERROR(LARGE(B4:E4,2),0)+IFERROR(LARGE(B4:E4,3),0)+IFERROR(LARGE(B4:E4,4),0)</f>
        <v>100</v>
      </c>
      <c r="K4" s="6"/>
      <c r="L4" s="6">
        <f t="shared" ref="L4:L23" si="0">J4+IFERROR(K4,0)</f>
        <v>100</v>
      </c>
    </row>
    <row r="5" spans="1:12" ht="19.5" customHeight="1" x14ac:dyDescent="0.35">
      <c r="A5" s="33" t="s">
        <v>32</v>
      </c>
      <c r="B5" s="32">
        <v>100</v>
      </c>
      <c r="C5" s="32">
        <v>100</v>
      </c>
      <c r="D5" s="32">
        <v>100</v>
      </c>
      <c r="E5" s="35">
        <v>88.87</v>
      </c>
      <c r="F5" s="32"/>
      <c r="G5" s="32"/>
      <c r="H5" s="32"/>
      <c r="I5" s="32"/>
      <c r="J5" s="32">
        <f>IFERROR(LARGE(B5:E5,1),0)+IFERROR(LARGE(B5:E5,2),0)+IFERROR(LARGE(B5:E5,3),0)+IFERROR(LARGE(B5:E5,4),0)</f>
        <v>388.87</v>
      </c>
      <c r="K5" s="32"/>
      <c r="L5" s="32">
        <f t="shared" si="0"/>
        <v>388.87</v>
      </c>
    </row>
    <row r="6" spans="1:12" ht="19.5" customHeight="1" x14ac:dyDescent="0.35">
      <c r="A6" s="5" t="s">
        <v>33</v>
      </c>
      <c r="B6" s="7"/>
      <c r="C6" s="6">
        <v>88.28</v>
      </c>
      <c r="D6" s="6">
        <v>0</v>
      </c>
      <c r="E6" s="8">
        <v>85.94</v>
      </c>
      <c r="F6" s="6"/>
      <c r="G6" s="6"/>
      <c r="H6" s="6"/>
      <c r="I6" s="6"/>
      <c r="J6" s="6">
        <f>IFERROR(LARGE(B6:E6,1),0)+IFERROR(LARGE(B6:E6,2),0)+IFERROR(LARGE(B6:E6,3),0)+IFERROR(LARGE(B6:E6,4),0)</f>
        <v>174.22</v>
      </c>
      <c r="K6" s="6"/>
      <c r="L6" s="6">
        <f t="shared" si="0"/>
        <v>174.22</v>
      </c>
    </row>
    <row r="7" spans="1:12" ht="21" customHeight="1" x14ac:dyDescent="0.35">
      <c r="A7" s="9" t="s">
        <v>34</v>
      </c>
      <c r="B7" s="7"/>
      <c r="C7" s="6">
        <v>97</v>
      </c>
      <c r="D7" s="6">
        <v>69.66</v>
      </c>
      <c r="E7" s="6">
        <v>78.77</v>
      </c>
      <c r="F7" s="6"/>
      <c r="G7" s="6"/>
      <c r="H7" s="6"/>
      <c r="I7" s="6"/>
      <c r="J7" s="6">
        <f>IFERROR(LARGE(B7:E7,1),0)+IFERROR(LARGE(B7:E7,2),0)+IFERROR(LARGE(B7:E7,3),0)+IFERROR(LARGE(B7:E7,4),0)</f>
        <v>245.42999999999998</v>
      </c>
      <c r="K7" s="6"/>
      <c r="L7" s="6">
        <f t="shared" si="0"/>
        <v>245.42999999999998</v>
      </c>
    </row>
    <row r="8" spans="1:12" ht="21" customHeight="1" x14ac:dyDescent="0.35">
      <c r="A8" s="5" t="s">
        <v>35</v>
      </c>
      <c r="B8" s="7"/>
      <c r="C8" s="7"/>
      <c r="D8" s="6">
        <v>87.99</v>
      </c>
      <c r="E8" s="8">
        <v>76.209999999999994</v>
      </c>
      <c r="F8" s="6"/>
      <c r="G8" s="6"/>
      <c r="H8" s="6"/>
      <c r="I8" s="6"/>
      <c r="J8" s="6">
        <f>IFERROR(LARGE(B8:E8,1),0)+IFERROR(LARGE(B8:E8,2),0)+IFERROR(LARGE(B8:E8,3),0)+IFERROR(LARGE(B8:E8,4),0)</f>
        <v>164.2</v>
      </c>
      <c r="K8" s="6"/>
      <c r="L8" s="6">
        <f t="shared" si="0"/>
        <v>164.2</v>
      </c>
    </row>
    <row r="9" spans="1:12" ht="21" customHeight="1" x14ac:dyDescent="0.35">
      <c r="A9" s="9" t="s">
        <v>36</v>
      </c>
      <c r="B9" s="6">
        <v>60.38</v>
      </c>
      <c r="C9" s="6">
        <v>58.47</v>
      </c>
      <c r="D9" s="6">
        <v>71.97</v>
      </c>
      <c r="E9" s="6">
        <v>73.28</v>
      </c>
      <c r="F9" s="6"/>
      <c r="G9" s="6"/>
      <c r="H9" s="6"/>
      <c r="I9" s="6"/>
      <c r="J9" s="6">
        <f>IFERROR(LARGE(B9:E9,1),0)+IFERROR(LARGE(B9:E9,2),0)+IFERROR(LARGE(B9:E9,3),0)+IFERROR(LARGE(B9:E9,4),0)</f>
        <v>264.10000000000002</v>
      </c>
      <c r="K9" s="6"/>
      <c r="L9" s="6">
        <f t="shared" si="0"/>
        <v>264.10000000000002</v>
      </c>
    </row>
    <row r="10" spans="1:12" ht="21" customHeight="1" x14ac:dyDescent="0.35">
      <c r="A10" s="31" t="s">
        <v>37</v>
      </c>
      <c r="B10" s="34"/>
      <c r="C10" s="32">
        <v>80.61</v>
      </c>
      <c r="D10" s="34"/>
      <c r="E10" s="32">
        <v>69.89</v>
      </c>
      <c r="F10" s="32"/>
      <c r="G10" s="32"/>
      <c r="H10" s="32"/>
      <c r="I10" s="32"/>
      <c r="J10" s="32">
        <f>IFERROR(LARGE(B10:E10,1),0)+IFERROR(LARGE(B10:E10,2),0)+IFERROR(LARGE(B10:E10,3),0)+IFERROR(LARGE(B10:E10,4),0)</f>
        <v>150.5</v>
      </c>
      <c r="K10" s="32"/>
      <c r="L10" s="32">
        <f t="shared" si="0"/>
        <v>150.5</v>
      </c>
    </row>
    <row r="11" spans="1:12" ht="21" customHeight="1" x14ac:dyDescent="0.35">
      <c r="A11" s="5" t="s">
        <v>38</v>
      </c>
      <c r="B11" s="6">
        <v>77.34</v>
      </c>
      <c r="C11" s="6">
        <v>62.14</v>
      </c>
      <c r="D11" s="6">
        <v>62.44</v>
      </c>
      <c r="E11" s="8">
        <v>69.27</v>
      </c>
      <c r="F11" s="6"/>
      <c r="G11" s="6"/>
      <c r="H11" s="6"/>
      <c r="I11" s="6"/>
      <c r="J11" s="6">
        <f>IFERROR(LARGE(B11:E11,1),0)+IFERROR(LARGE(B11:E11,2),0)+IFERROR(LARGE(B11:E11,3),0)+IFERROR(LARGE(B11:E11,4),0)</f>
        <v>271.19</v>
      </c>
      <c r="K11" s="6"/>
      <c r="L11" s="6">
        <f t="shared" si="0"/>
        <v>271.19</v>
      </c>
    </row>
    <row r="12" spans="1:12" ht="21" customHeight="1" x14ac:dyDescent="0.35">
      <c r="A12" s="9" t="s">
        <v>39</v>
      </c>
      <c r="B12" s="6">
        <v>77.06</v>
      </c>
      <c r="C12" s="7"/>
      <c r="D12" s="6">
        <v>71.569999999999993</v>
      </c>
      <c r="E12" s="6">
        <v>66.900000000000006</v>
      </c>
      <c r="F12" s="6"/>
      <c r="G12" s="6"/>
      <c r="H12" s="6"/>
      <c r="I12" s="6"/>
      <c r="J12" s="6">
        <f>IFERROR(LARGE(B12:E12,1),0)+IFERROR(LARGE(B12:E12,2),0)+IFERROR(LARGE(B12:E12,3),0)+IFERROR(LARGE(B12:E12,4),0)</f>
        <v>215.53</v>
      </c>
      <c r="K12" s="6"/>
      <c r="L12" s="6">
        <f t="shared" si="0"/>
        <v>215.53</v>
      </c>
    </row>
    <row r="13" spans="1:12" ht="21" customHeight="1" x14ac:dyDescent="0.35">
      <c r="A13" s="9" t="s">
        <v>40</v>
      </c>
      <c r="B13" s="7"/>
      <c r="C13" s="6">
        <v>82.66</v>
      </c>
      <c r="D13" s="6">
        <v>84.84</v>
      </c>
      <c r="E13" s="6">
        <v>61.15</v>
      </c>
      <c r="F13" s="6"/>
      <c r="G13" s="6"/>
      <c r="H13" s="6"/>
      <c r="I13" s="6"/>
      <c r="J13" s="6">
        <f>IFERROR(LARGE(B13:E13,1),0)+IFERROR(LARGE(B13:E13,2),0)+IFERROR(LARGE(B13:E13,3),0)+IFERROR(LARGE(B13:E13,4),0)</f>
        <v>228.65</v>
      </c>
      <c r="K13" s="6"/>
      <c r="L13" s="6">
        <f t="shared" si="0"/>
        <v>228.65</v>
      </c>
    </row>
    <row r="14" spans="1:12" ht="21" customHeight="1" x14ac:dyDescent="0.35">
      <c r="A14" s="33" t="s">
        <v>41</v>
      </c>
      <c r="B14" s="32">
        <v>69.39</v>
      </c>
      <c r="C14" s="32">
        <v>62.18</v>
      </c>
      <c r="D14" s="32">
        <v>66.36</v>
      </c>
      <c r="E14" s="35">
        <v>60.46</v>
      </c>
      <c r="F14" s="32"/>
      <c r="G14" s="32"/>
      <c r="H14" s="32"/>
      <c r="I14" s="32"/>
      <c r="J14" s="32">
        <f>IFERROR(LARGE(B14:E14,1),0)+IFERROR(LARGE(B14:E14,2),0)+IFERROR(LARGE(B14:E14,3),0)+IFERROR(LARGE(B14:E14,4),0)</f>
        <v>258.39</v>
      </c>
      <c r="K14" s="32"/>
      <c r="L14" s="32">
        <f t="shared" si="0"/>
        <v>258.39</v>
      </c>
    </row>
    <row r="15" spans="1:12" ht="21" customHeight="1" x14ac:dyDescent="0.35">
      <c r="A15" s="40" t="s">
        <v>42</v>
      </c>
      <c r="B15" s="41">
        <v>56.55</v>
      </c>
      <c r="C15" s="41">
        <v>50.29</v>
      </c>
      <c r="D15" s="42"/>
      <c r="E15" s="41">
        <v>41.41</v>
      </c>
      <c r="F15" s="41"/>
      <c r="G15" s="41"/>
      <c r="H15" s="41"/>
      <c r="I15" s="41"/>
      <c r="J15" s="41">
        <f>IFERROR(LARGE(B15:E15,1),0)+IFERROR(LARGE(B15:E15,2),0)+IFERROR(LARGE(B15:E15,3),0)+IFERROR(LARGE(B15:E15,4),0)</f>
        <v>148.25</v>
      </c>
      <c r="K15" s="41"/>
      <c r="L15" s="41">
        <f t="shared" si="0"/>
        <v>148.25</v>
      </c>
    </row>
    <row r="16" spans="1:12" ht="21" customHeight="1" x14ac:dyDescent="0.35">
      <c r="A16" s="33" t="s">
        <v>43</v>
      </c>
      <c r="B16" s="32">
        <v>97.17</v>
      </c>
      <c r="C16" s="32">
        <v>84.4</v>
      </c>
      <c r="D16" s="34"/>
      <c r="E16" s="35">
        <v>40.75</v>
      </c>
      <c r="F16" s="32"/>
      <c r="G16" s="32"/>
      <c r="H16" s="32"/>
      <c r="I16" s="32"/>
      <c r="J16" s="32">
        <f>IFERROR(LARGE(B16:E16,1),0)+IFERROR(LARGE(B16:E16,2),0)+IFERROR(LARGE(B16:E16,3),0)+IFERROR(LARGE(B16:E16,4),0)</f>
        <v>222.32</v>
      </c>
      <c r="K16" s="32"/>
      <c r="L16" s="32">
        <f t="shared" si="0"/>
        <v>222.32</v>
      </c>
    </row>
    <row r="17" spans="1:12" ht="19.5" customHeight="1" x14ac:dyDescent="0.35">
      <c r="A17" s="9" t="s">
        <v>44</v>
      </c>
      <c r="B17" s="6">
        <v>94.93</v>
      </c>
      <c r="C17" s="6">
        <v>92.26</v>
      </c>
      <c r="D17" s="6">
        <v>92.12</v>
      </c>
      <c r="E17" s="6">
        <v>0</v>
      </c>
      <c r="F17" s="6"/>
      <c r="G17" s="6"/>
      <c r="H17" s="6"/>
      <c r="I17" s="6"/>
      <c r="J17" s="6">
        <f>IFERROR(LARGE(B17:E17,1),0)+IFERROR(LARGE(B17:E17,2),0)+IFERROR(LARGE(B17:E17,3),0)+IFERROR(LARGE(B17:E17,4),0)</f>
        <v>279.31</v>
      </c>
      <c r="K17" s="6"/>
      <c r="L17" s="6">
        <f t="shared" si="0"/>
        <v>279.31</v>
      </c>
    </row>
    <row r="18" spans="1:12" ht="19.5" customHeight="1" x14ac:dyDescent="0.35">
      <c r="A18" s="9" t="s">
        <v>45</v>
      </c>
      <c r="B18" s="6">
        <v>85.3</v>
      </c>
      <c r="C18" s="6">
        <v>86.69</v>
      </c>
      <c r="D18" s="6">
        <v>96.97</v>
      </c>
      <c r="E18" s="6"/>
      <c r="F18" s="6"/>
      <c r="G18" s="6"/>
      <c r="H18" s="6"/>
      <c r="I18" s="6"/>
      <c r="J18" s="6">
        <f>IFERROR(LARGE(B18:E18,1),0)+IFERROR(LARGE(B18:E18,2),0)+IFERROR(LARGE(B18:E18,3),0)+IFERROR(LARGE(B18:E18,4),0)</f>
        <v>268.95999999999998</v>
      </c>
      <c r="K18" s="10"/>
      <c r="L18" s="6">
        <f t="shared" si="0"/>
        <v>268.95999999999998</v>
      </c>
    </row>
    <row r="19" spans="1:12" ht="19.5" customHeight="1" x14ac:dyDescent="0.35">
      <c r="A19" s="9" t="s">
        <v>46</v>
      </c>
      <c r="B19" s="6">
        <v>68.84</v>
      </c>
      <c r="C19" s="6"/>
      <c r="D19" s="6"/>
      <c r="E19" s="6"/>
      <c r="F19" s="6"/>
      <c r="G19" s="6"/>
      <c r="H19" s="6"/>
      <c r="I19" s="6"/>
      <c r="J19" s="6">
        <f>IFERROR(LARGE(B19:E19,1),0)+IFERROR(LARGE(B19:E19,2),0)+IFERROR(LARGE(B19:E19,3),0)+IFERROR(LARGE(B19:E19,4),0)</f>
        <v>68.84</v>
      </c>
      <c r="K19" s="7"/>
      <c r="L19" s="6">
        <f t="shared" si="0"/>
        <v>68.84</v>
      </c>
    </row>
    <row r="20" spans="1:12" ht="19.5" customHeight="1" x14ac:dyDescent="0.35">
      <c r="A20" s="9" t="s">
        <v>47</v>
      </c>
      <c r="B20" s="6">
        <v>65.55</v>
      </c>
      <c r="C20" s="6">
        <v>65.91</v>
      </c>
      <c r="D20" s="6">
        <v>69.540000000000006</v>
      </c>
      <c r="E20" s="6"/>
      <c r="F20" s="6"/>
      <c r="G20" s="6"/>
      <c r="H20" s="6"/>
      <c r="I20" s="6"/>
      <c r="J20" s="6">
        <f>IFERROR(LARGE(B20:E20,1),0)+IFERROR(LARGE(B20:E20,2),0)+IFERROR(LARGE(B20:E20,3),0)+IFERROR(LARGE(B20:E20,4),0)</f>
        <v>201</v>
      </c>
      <c r="K20" s="7"/>
      <c r="L20" s="6">
        <f t="shared" si="0"/>
        <v>201</v>
      </c>
    </row>
    <row r="21" spans="1:12" ht="19.5" customHeight="1" x14ac:dyDescent="0.35">
      <c r="A21" s="31" t="s">
        <v>48</v>
      </c>
      <c r="B21" s="32">
        <v>63.21</v>
      </c>
      <c r="C21" s="32">
        <v>54.12</v>
      </c>
      <c r="D21" s="32">
        <v>43.97</v>
      </c>
      <c r="E21" s="32"/>
      <c r="F21" s="32"/>
      <c r="G21" s="32"/>
      <c r="H21" s="32"/>
      <c r="I21" s="32"/>
      <c r="J21" s="32">
        <f>IFERROR(LARGE(B21:E21,1),0)+IFERROR(LARGE(B21:E21,2),0)+IFERROR(LARGE(B21:E21,3),0)+IFERROR(LARGE(B21:E21,4),0)</f>
        <v>161.30000000000001</v>
      </c>
      <c r="K21" s="34"/>
      <c r="L21" s="32">
        <f t="shared" si="0"/>
        <v>161.30000000000001</v>
      </c>
    </row>
    <row r="22" spans="1:12" ht="21" customHeight="1" x14ac:dyDescent="0.35">
      <c r="A22" s="9" t="s">
        <v>49</v>
      </c>
      <c r="B22" s="6"/>
      <c r="C22" s="6">
        <v>71.28</v>
      </c>
      <c r="D22" s="6"/>
      <c r="E22" s="6"/>
      <c r="F22" s="6"/>
      <c r="G22" s="6"/>
      <c r="H22" s="6"/>
      <c r="I22" s="6"/>
      <c r="J22" s="6">
        <f>IFERROR(LARGE(B22:E22,1),0)+IFERROR(LARGE(B22:E22,2),0)+IFERROR(LARGE(B22:E22,3),0)+IFERROR(LARGE(B22:E22,4),0)</f>
        <v>71.28</v>
      </c>
      <c r="K22" s="7"/>
      <c r="L22" s="6">
        <f t="shared" si="0"/>
        <v>71.28</v>
      </c>
    </row>
    <row r="23" spans="1:12" ht="21" customHeight="1" x14ac:dyDescent="0.35">
      <c r="A23" s="31" t="s">
        <v>50</v>
      </c>
      <c r="B23" s="32"/>
      <c r="C23" s="32">
        <v>33.4</v>
      </c>
      <c r="D23" s="32"/>
      <c r="E23" s="32"/>
      <c r="F23" s="32"/>
      <c r="G23" s="32"/>
      <c r="H23" s="32"/>
      <c r="I23" s="32"/>
      <c r="J23" s="32">
        <f>IFERROR(LARGE(B23:E23,1),0)+IFERROR(LARGE(B23:E23,2),0)+IFERROR(LARGE(B23:E23,3),0)+IFERROR(LARGE(B23:E23,4),0)</f>
        <v>33.4</v>
      </c>
      <c r="K23" s="34"/>
      <c r="L23" s="32">
        <f t="shared" si="0"/>
        <v>33.4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4"/>
  <sheetViews>
    <sheetView zoomScaleNormal="100" workbookViewId="0">
      <selection activeCell="M1" sqref="M1"/>
    </sheetView>
  </sheetViews>
  <sheetFormatPr defaultColWidth="8.7109375" defaultRowHeight="15" x14ac:dyDescent="0.25"/>
  <cols>
    <col min="1" max="1" width="53.42578125" customWidth="1"/>
    <col min="2" max="3" width="11.140625" customWidth="1"/>
    <col min="4" max="4" width="9.85546875" customWidth="1"/>
    <col min="5" max="7" width="11.140625" customWidth="1"/>
    <col min="8" max="8" width="10.85546875" style="7" customWidth="1"/>
    <col min="9" max="9" width="10.140625" customWidth="1"/>
    <col min="10" max="10" width="20.7109375" customWidth="1"/>
    <col min="11" max="11" width="16.85546875" customWidth="1"/>
    <col min="12" max="12" width="28.42578125" customWidth="1"/>
    <col min="13" max="46" width="8" customWidth="1"/>
  </cols>
  <sheetData>
    <row r="1" spans="1:46" ht="64.5" customHeight="1" x14ac:dyDescent="0.25"/>
    <row r="2" spans="1:46" ht="21.75" customHeight="1" x14ac:dyDescent="0.25">
      <c r="A2" s="29" t="s">
        <v>51</v>
      </c>
    </row>
    <row r="3" spans="1:46" ht="21.75" customHeight="1" x14ac:dyDescent="0.35">
      <c r="A3" s="11"/>
      <c r="B3" s="2" t="s">
        <v>1</v>
      </c>
      <c r="C3" s="2" t="s">
        <v>2</v>
      </c>
      <c r="D3" s="2" t="s">
        <v>3</v>
      </c>
      <c r="E3" s="2" t="s">
        <v>4</v>
      </c>
      <c r="F3" s="3" t="s">
        <v>131</v>
      </c>
      <c r="G3" s="3" t="s">
        <v>132</v>
      </c>
      <c r="H3" s="3" t="s">
        <v>133</v>
      </c>
      <c r="I3" s="3" t="s">
        <v>134</v>
      </c>
      <c r="J3" s="4" t="s">
        <v>129</v>
      </c>
      <c r="K3" s="4" t="s">
        <v>135</v>
      </c>
      <c r="L3" s="4" t="s">
        <v>5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 s="15" customFormat="1" ht="21.75" customHeight="1" x14ac:dyDescent="0.35">
      <c r="A4" s="9" t="s">
        <v>52</v>
      </c>
      <c r="B4" s="7"/>
      <c r="C4" s="6">
        <v>90.32</v>
      </c>
      <c r="D4" s="6">
        <v>97.13</v>
      </c>
      <c r="E4" s="6">
        <v>100</v>
      </c>
      <c r="F4" s="6"/>
      <c r="G4" s="6"/>
      <c r="H4" s="6"/>
      <c r="I4" s="6"/>
      <c r="J4" s="6">
        <f>IFERROR(LARGE(B4:E4,1),0)+IFERROR(LARGE(B4:E4,2),0)+IFERROR(LARGE(B4:E4,3),0)+IFERROR(LARGE(B4:E4,4),0)</f>
        <v>287.45</v>
      </c>
      <c r="K4" s="6"/>
      <c r="L4" s="6">
        <f t="shared" ref="L4:L44" si="0">J4+IFERROR(K4,0)</f>
        <v>287.45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 ht="21.75" customHeight="1" x14ac:dyDescent="0.35">
      <c r="A5" s="9" t="s">
        <v>53</v>
      </c>
      <c r="B5" s="6">
        <v>83.04</v>
      </c>
      <c r="C5" s="6">
        <v>84.47</v>
      </c>
      <c r="D5" s="6">
        <v>82.38</v>
      </c>
      <c r="E5" s="6">
        <v>88.91</v>
      </c>
      <c r="F5" s="6"/>
      <c r="G5" s="6"/>
      <c r="H5" s="6"/>
      <c r="I5" s="6"/>
      <c r="J5" s="6">
        <f>IFERROR(LARGE(B5:E5,1),0)+IFERROR(LARGE(B5:E5,2),0)+IFERROR(LARGE(B5:E5,3),0)+IFERROR(LARGE(B5:E5,4),0)</f>
        <v>338.8</v>
      </c>
      <c r="K5" s="6"/>
      <c r="L5" s="6">
        <f t="shared" si="0"/>
        <v>338.8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 ht="21.75" customHeight="1" x14ac:dyDescent="0.35">
      <c r="A6" s="31" t="s">
        <v>54</v>
      </c>
      <c r="B6" s="32">
        <v>65.56</v>
      </c>
      <c r="C6" s="32">
        <v>72.23</v>
      </c>
      <c r="D6" s="32">
        <v>84.21</v>
      </c>
      <c r="E6" s="32">
        <v>83.69</v>
      </c>
      <c r="F6" s="32"/>
      <c r="G6" s="32"/>
      <c r="H6" s="32"/>
      <c r="I6" s="32"/>
      <c r="J6" s="32">
        <f>IFERROR(LARGE(B6:E6,1),0)+IFERROR(LARGE(B6:E6,2),0)+IFERROR(LARGE(B6:E6,3),0)+IFERROR(LARGE(B6:E6,4),0)</f>
        <v>305.69</v>
      </c>
      <c r="K6" s="32"/>
      <c r="L6" s="32">
        <f t="shared" si="0"/>
        <v>305.69</v>
      </c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</row>
    <row r="7" spans="1:46" ht="21.75" customHeight="1" x14ac:dyDescent="0.35">
      <c r="A7" s="9" t="s">
        <v>55</v>
      </c>
      <c r="B7" s="6">
        <v>81.97</v>
      </c>
      <c r="C7" s="7"/>
      <c r="D7" s="6">
        <v>88.47</v>
      </c>
      <c r="E7" s="6">
        <v>81.540000000000006</v>
      </c>
      <c r="F7" s="6"/>
      <c r="G7" s="6"/>
      <c r="H7" s="6"/>
      <c r="I7" s="6"/>
      <c r="J7" s="6">
        <f>IFERROR(LARGE(B7:E7,1),0)+IFERROR(LARGE(B7:E7,2),0)+IFERROR(LARGE(B7:E7,3),0)+IFERROR(LARGE(B7:E7,4),0)</f>
        <v>251.98000000000002</v>
      </c>
      <c r="K7" s="6"/>
      <c r="L7" s="6">
        <f t="shared" si="0"/>
        <v>251.98000000000002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s="17" customFormat="1" ht="21.75" customHeight="1" x14ac:dyDescent="0.35">
      <c r="A8" s="31" t="s">
        <v>56</v>
      </c>
      <c r="B8" s="32">
        <v>57.61</v>
      </c>
      <c r="C8" s="34"/>
      <c r="D8" s="32">
        <v>84.47</v>
      </c>
      <c r="E8" s="32">
        <v>79.22</v>
      </c>
      <c r="F8" s="32"/>
      <c r="G8" s="32"/>
      <c r="H8" s="32"/>
      <c r="I8" s="32"/>
      <c r="J8" s="32">
        <f>IFERROR(LARGE(B8:E8,1),0)+IFERROR(LARGE(B8:E8,2),0)+IFERROR(LARGE(B8:E8,3),0)+IFERROR(LARGE(B8:E8,4),0)</f>
        <v>221.3</v>
      </c>
      <c r="K8" s="32"/>
      <c r="L8" s="32">
        <f t="shared" si="0"/>
        <v>221.3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</row>
    <row r="9" spans="1:46" s="15" customFormat="1" ht="21.75" customHeight="1" x14ac:dyDescent="0.35">
      <c r="A9" s="13" t="s">
        <v>57</v>
      </c>
      <c r="B9" s="6">
        <v>61.07</v>
      </c>
      <c r="C9" s="6">
        <v>69.430000000000007</v>
      </c>
      <c r="D9" s="7"/>
      <c r="E9" s="14">
        <v>75.7</v>
      </c>
      <c r="F9" s="14"/>
      <c r="G9" s="14"/>
      <c r="H9" s="14"/>
      <c r="I9" s="14"/>
      <c r="J9" s="16">
        <f>IFERROR(LARGE(B9:E9,1),0)+IFERROR(LARGE(B9:E9,2),0)+IFERROR(LARGE(B9:E9,3),0)+IFERROR(LARGE(B9:E9,4),0)</f>
        <v>206.2</v>
      </c>
      <c r="K9" s="14"/>
      <c r="L9" s="16">
        <f t="shared" si="0"/>
        <v>206.2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 ht="21.75" customHeight="1" x14ac:dyDescent="0.35">
      <c r="A10" s="31" t="s">
        <v>58</v>
      </c>
      <c r="B10" s="34"/>
      <c r="C10" s="34"/>
      <c r="D10" s="34"/>
      <c r="E10" s="32">
        <v>74.45</v>
      </c>
      <c r="F10" s="32"/>
      <c r="G10" s="32"/>
      <c r="H10" s="32"/>
      <c r="I10" s="32"/>
      <c r="J10" s="32">
        <f>IFERROR(LARGE(B10:E10,1),0)+IFERROR(LARGE(B10:E10,2),0)+IFERROR(LARGE(B10:E10,3),0)+IFERROR(LARGE(B10:E10,4),0)</f>
        <v>74.45</v>
      </c>
      <c r="K10" s="32"/>
      <c r="L10" s="32">
        <f t="shared" si="0"/>
        <v>74.45</v>
      </c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</row>
    <row r="11" spans="1:46" ht="21.75" customHeight="1" x14ac:dyDescent="0.35">
      <c r="A11" s="13" t="s">
        <v>59</v>
      </c>
      <c r="B11" s="6">
        <v>57.38</v>
      </c>
      <c r="C11" s="6">
        <v>76.17</v>
      </c>
      <c r="D11" s="6">
        <v>80.03</v>
      </c>
      <c r="E11" s="14">
        <v>72.28</v>
      </c>
      <c r="F11" s="14"/>
      <c r="G11" s="14"/>
      <c r="H11" s="14"/>
      <c r="I11" s="14"/>
      <c r="J11" s="14">
        <f>IFERROR(LARGE(B11:E11,1),0)+IFERROR(LARGE(B11:E11,2),0)+IFERROR(LARGE(B11:E11,3),0)+IFERROR(LARGE(B11:E11,4),0)</f>
        <v>285.86</v>
      </c>
      <c r="K11" s="14"/>
      <c r="L11" s="14">
        <f t="shared" si="0"/>
        <v>285.86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21.75" customHeight="1" x14ac:dyDescent="0.35">
      <c r="A12" s="40" t="s">
        <v>60</v>
      </c>
      <c r="B12" s="41">
        <v>40.950000000000003</v>
      </c>
      <c r="C12" s="41">
        <v>51.13</v>
      </c>
      <c r="D12" s="41">
        <v>64.69</v>
      </c>
      <c r="E12" s="41">
        <v>70.8</v>
      </c>
      <c r="F12" s="41"/>
      <c r="G12" s="41"/>
      <c r="H12" s="41"/>
      <c r="I12" s="41"/>
      <c r="J12" s="41">
        <f>IFERROR(LARGE(B12:E12,1),0)+IFERROR(LARGE(B12:E12,2),0)+IFERROR(LARGE(B12:E12,3),0)+IFERROR(LARGE(B12:E12,4),0)</f>
        <v>227.57</v>
      </c>
      <c r="K12" s="41"/>
      <c r="L12" s="41">
        <f t="shared" si="0"/>
        <v>227.57</v>
      </c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s="17" customFormat="1" ht="21.75" customHeight="1" x14ac:dyDescent="0.35">
      <c r="A13" s="31" t="s">
        <v>61</v>
      </c>
      <c r="B13" s="32">
        <v>65.88</v>
      </c>
      <c r="C13" s="32">
        <v>68.19</v>
      </c>
      <c r="D13" s="32">
        <v>64.81</v>
      </c>
      <c r="E13" s="32">
        <v>70.03</v>
      </c>
      <c r="F13" s="32"/>
      <c r="G13" s="32"/>
      <c r="H13" s="32"/>
      <c r="I13" s="32"/>
      <c r="J13" s="32">
        <f>IFERROR(LARGE(B13:E13,1),0)+IFERROR(LARGE(B13:E13,2),0)+IFERROR(LARGE(B13:E13,3),0)+IFERROR(LARGE(B13:E13,4),0)</f>
        <v>268.90999999999997</v>
      </c>
      <c r="K13" s="32"/>
      <c r="L13" s="32">
        <f t="shared" si="0"/>
        <v>268.90999999999997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</row>
    <row r="14" spans="1:46" ht="21.75" customHeight="1" x14ac:dyDescent="0.35">
      <c r="A14" s="31" t="s">
        <v>62</v>
      </c>
      <c r="B14" s="32">
        <v>52.33</v>
      </c>
      <c r="C14" s="32">
        <v>63.14</v>
      </c>
      <c r="D14" s="32">
        <v>69.37</v>
      </c>
      <c r="E14" s="32">
        <v>69.790000000000006</v>
      </c>
      <c r="F14" s="32"/>
      <c r="G14" s="32"/>
      <c r="H14" s="32"/>
      <c r="I14" s="32"/>
      <c r="J14" s="32">
        <f>IFERROR(LARGE(B14:E14,1),0)+IFERROR(LARGE(B14:E14,2),0)+IFERROR(LARGE(B14:E14,3),0)+IFERROR(LARGE(B14:E14,4),0)</f>
        <v>254.63</v>
      </c>
      <c r="K14" s="32"/>
      <c r="L14" s="32">
        <f t="shared" si="0"/>
        <v>254.63</v>
      </c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</row>
    <row r="15" spans="1:46" ht="21.75" customHeight="1" x14ac:dyDescent="0.35">
      <c r="A15" s="9" t="s">
        <v>63</v>
      </c>
      <c r="B15" s="6">
        <v>65.849999999999994</v>
      </c>
      <c r="C15" s="6">
        <v>79.209999999999994</v>
      </c>
      <c r="D15" s="6">
        <v>73.39</v>
      </c>
      <c r="E15" s="6">
        <v>68.489999999999995</v>
      </c>
      <c r="F15" s="6"/>
      <c r="G15" s="6"/>
      <c r="H15" s="6"/>
      <c r="I15" s="6"/>
      <c r="J15" s="6">
        <f>IFERROR(LARGE(B15:E15,1),0)+IFERROR(LARGE(B15:E15,2),0)+IFERROR(LARGE(B15:E15,3),0)+IFERROR(LARGE(B15:E15,4),0)</f>
        <v>286.93999999999994</v>
      </c>
      <c r="K15" s="6"/>
      <c r="L15" s="6">
        <f t="shared" si="0"/>
        <v>286.93999999999994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 ht="21.75" customHeight="1" x14ac:dyDescent="0.35">
      <c r="A16" s="31" t="s">
        <v>64</v>
      </c>
      <c r="B16" s="32">
        <v>64.209999999999994</v>
      </c>
      <c r="C16" s="34"/>
      <c r="D16" s="32">
        <v>76.67</v>
      </c>
      <c r="E16" s="32">
        <v>64.05</v>
      </c>
      <c r="F16" s="32"/>
      <c r="G16" s="32"/>
      <c r="H16" s="32"/>
      <c r="I16" s="32"/>
      <c r="J16" s="32">
        <f>IFERROR(LARGE(B16:E16,1),0)+IFERROR(LARGE(B16:E16,2),0)+IFERROR(LARGE(B16:E16,3),0)+IFERROR(LARGE(B16:E16,4),0)</f>
        <v>204.93</v>
      </c>
      <c r="K16" s="32"/>
      <c r="L16" s="32">
        <f t="shared" si="0"/>
        <v>204.93</v>
      </c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</row>
    <row r="17" spans="1:46" s="15" customFormat="1" ht="21" customHeight="1" x14ac:dyDescent="0.35">
      <c r="A17" s="31" t="s">
        <v>65</v>
      </c>
      <c r="B17" s="32">
        <v>61.58</v>
      </c>
      <c r="C17" s="32">
        <v>56.45</v>
      </c>
      <c r="D17" s="32">
        <v>66.58</v>
      </c>
      <c r="E17" s="32">
        <v>61.28</v>
      </c>
      <c r="F17" s="32"/>
      <c r="G17" s="32"/>
      <c r="H17" s="32"/>
      <c r="I17" s="32"/>
      <c r="J17" s="32">
        <f>IFERROR(LARGE(B17:E17,1),0)+IFERROR(LARGE(B17:E17,2),0)+IFERROR(LARGE(B17:E17,3),0)+IFERROR(LARGE(B17:E17,4),0)</f>
        <v>245.89</v>
      </c>
      <c r="K17" s="32"/>
      <c r="L17" s="32">
        <f t="shared" si="0"/>
        <v>245.89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</row>
    <row r="18" spans="1:46" s="18" customFormat="1" ht="21" customHeight="1" x14ac:dyDescent="0.35">
      <c r="A18" s="40" t="s">
        <v>66</v>
      </c>
      <c r="B18" s="41">
        <v>55.97</v>
      </c>
      <c r="C18" s="41">
        <v>44.8</v>
      </c>
      <c r="D18" s="41">
        <v>69.38</v>
      </c>
      <c r="E18" s="41">
        <v>60.97</v>
      </c>
      <c r="F18" s="41"/>
      <c r="G18" s="41"/>
      <c r="H18" s="41"/>
      <c r="I18" s="41"/>
      <c r="J18" s="41">
        <f>IFERROR(LARGE(B18:E18,1),0)+IFERROR(LARGE(B18:E18,2),0)+IFERROR(LARGE(B18:E18,3),0)+IFERROR(LARGE(B18:E18,4),0)</f>
        <v>231.12</v>
      </c>
      <c r="K18" s="41"/>
      <c r="L18" s="41">
        <f t="shared" si="0"/>
        <v>231.12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46" s="18" customFormat="1" ht="21" customHeight="1" x14ac:dyDescent="0.35">
      <c r="A19" s="31" t="s">
        <v>67</v>
      </c>
      <c r="B19" s="32">
        <v>75.2</v>
      </c>
      <c r="C19" s="32">
        <v>66.8</v>
      </c>
      <c r="D19" s="32">
        <v>79.61</v>
      </c>
      <c r="E19" s="32">
        <v>59.91</v>
      </c>
      <c r="F19" s="32"/>
      <c r="G19" s="32"/>
      <c r="H19" s="32"/>
      <c r="I19" s="32"/>
      <c r="J19" s="32">
        <f>IFERROR(LARGE(B19:E19,1),0)+IFERROR(LARGE(B19:E19,2),0)+IFERROR(LARGE(B19:E19,3),0)+IFERROR(LARGE(B19:E19,4),0)</f>
        <v>281.52</v>
      </c>
      <c r="K19" s="32"/>
      <c r="L19" s="32">
        <f t="shared" si="0"/>
        <v>281.52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</row>
    <row r="20" spans="1:46" ht="21" customHeight="1" x14ac:dyDescent="0.35">
      <c r="A20" s="31" t="s">
        <v>68</v>
      </c>
      <c r="B20" s="32">
        <v>61.66</v>
      </c>
      <c r="C20" s="34"/>
      <c r="D20" s="34"/>
      <c r="E20" s="32">
        <v>58.02</v>
      </c>
      <c r="F20" s="32"/>
      <c r="G20" s="32"/>
      <c r="H20" s="32"/>
      <c r="I20" s="32"/>
      <c r="J20" s="32">
        <f>IFERROR(LARGE(B20:E20,1),0)+IFERROR(LARGE(B20:E20,2),0)+IFERROR(LARGE(B20:E20,3),0)+IFERROR(LARGE(B20:E20,4),0)</f>
        <v>119.68</v>
      </c>
      <c r="K20" s="32"/>
      <c r="L20" s="32">
        <f t="shared" si="0"/>
        <v>119.68</v>
      </c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</row>
    <row r="21" spans="1:46" s="15" customFormat="1" ht="21" customHeight="1" x14ac:dyDescent="0.35">
      <c r="A21" s="31" t="s">
        <v>69</v>
      </c>
      <c r="B21" s="32">
        <v>52.21</v>
      </c>
      <c r="C21" s="32">
        <v>42.96</v>
      </c>
      <c r="D21" s="32">
        <v>56.29</v>
      </c>
      <c r="E21" s="32">
        <v>57.82</v>
      </c>
      <c r="F21" s="32"/>
      <c r="G21" s="32"/>
      <c r="H21" s="32"/>
      <c r="I21" s="32"/>
      <c r="J21" s="32">
        <f>IFERROR(LARGE(B21:E21,1),0)+IFERROR(LARGE(B21:E21,2),0)+IFERROR(LARGE(B21:E21,3),0)+IFERROR(LARGE(B21:E21,4),0)</f>
        <v>209.28</v>
      </c>
      <c r="K21" s="32"/>
      <c r="L21" s="32">
        <f t="shared" si="0"/>
        <v>209.28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</row>
    <row r="22" spans="1:46" s="15" customFormat="1" ht="21" customHeight="1" x14ac:dyDescent="0.35">
      <c r="A22" s="13" t="s">
        <v>70</v>
      </c>
      <c r="B22" s="7"/>
      <c r="C22" s="6">
        <v>62.27</v>
      </c>
      <c r="D22" s="6">
        <v>63.85</v>
      </c>
      <c r="E22" s="14">
        <v>56.67</v>
      </c>
      <c r="F22" s="14"/>
      <c r="G22" s="14"/>
      <c r="H22" s="14"/>
      <c r="I22" s="14"/>
      <c r="J22" s="14">
        <f>IFERROR(LARGE(B22:E22,1),0)+IFERROR(LARGE(B22:E22,2),0)+IFERROR(LARGE(B22:E22,3),0)+IFERROR(LARGE(B22:E22,4),0)</f>
        <v>182.79000000000002</v>
      </c>
      <c r="K22" s="14"/>
      <c r="L22" s="14">
        <f t="shared" si="0"/>
        <v>182.79000000000002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 ht="21" customHeight="1" x14ac:dyDescent="0.35">
      <c r="A23" s="13" t="s">
        <v>71</v>
      </c>
      <c r="B23" s="6">
        <v>49.63</v>
      </c>
      <c r="C23" s="6">
        <v>53.44</v>
      </c>
      <c r="D23" s="7"/>
      <c r="E23" s="14">
        <v>56.35</v>
      </c>
      <c r="F23" s="14"/>
      <c r="G23" s="14"/>
      <c r="H23" s="14"/>
      <c r="I23" s="14"/>
      <c r="J23" s="14">
        <f>IFERROR(LARGE(B23:E23,1),0)+IFERROR(LARGE(B23:E23,2),0)+IFERROR(LARGE(B23:E23,3),0)+IFERROR(LARGE(B23:E23,4),0)</f>
        <v>159.41999999999999</v>
      </c>
      <c r="K23" s="14"/>
      <c r="L23" s="14">
        <f t="shared" si="0"/>
        <v>159.41999999999999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 s="17" customFormat="1" ht="21" customHeight="1" x14ac:dyDescent="0.35">
      <c r="A24" s="31" t="s">
        <v>72</v>
      </c>
      <c r="B24" s="32">
        <v>45.33</v>
      </c>
      <c r="C24" s="32">
        <v>45.03</v>
      </c>
      <c r="D24" s="32">
        <v>65.739999999999995</v>
      </c>
      <c r="E24" s="32">
        <v>52.92</v>
      </c>
      <c r="F24" s="32"/>
      <c r="G24" s="32"/>
      <c r="H24" s="32"/>
      <c r="I24" s="32"/>
      <c r="J24" s="32">
        <f>IFERROR(LARGE(B24:E24,1),0)+IFERROR(LARGE(B24:E24,2),0)+IFERROR(LARGE(B24:E24,3),0)+IFERROR(LARGE(B24:E24,4),0)</f>
        <v>209.02</v>
      </c>
      <c r="K24" s="32"/>
      <c r="L24" s="32">
        <f t="shared" si="0"/>
        <v>209.02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</row>
    <row r="25" spans="1:46" ht="21" customHeight="1" x14ac:dyDescent="0.35">
      <c r="A25" s="13" t="s">
        <v>73</v>
      </c>
      <c r="B25" s="7"/>
      <c r="C25" s="7"/>
      <c r="D25" s="6">
        <v>62.58</v>
      </c>
      <c r="E25" s="14">
        <v>52.27</v>
      </c>
      <c r="F25" s="14"/>
      <c r="G25" s="14"/>
      <c r="H25" s="14"/>
      <c r="I25" s="14"/>
      <c r="J25" s="14">
        <f>IFERROR(LARGE(B25:E25,1),0)+IFERROR(LARGE(B25:E25,2),0)+IFERROR(LARGE(B25:E25,3),0)+IFERROR(LARGE(B25:E25,4),0)</f>
        <v>114.85</v>
      </c>
      <c r="K25" s="14"/>
      <c r="L25" s="14">
        <f t="shared" si="0"/>
        <v>114.85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 s="15" customFormat="1" ht="21" customHeight="1" x14ac:dyDescent="0.35">
      <c r="A26" s="31" t="s">
        <v>74</v>
      </c>
      <c r="B26" s="32">
        <v>60.41</v>
      </c>
      <c r="C26" s="32">
        <v>71.25</v>
      </c>
      <c r="D26" s="32">
        <v>75.75</v>
      </c>
      <c r="E26" s="32">
        <v>48.13</v>
      </c>
      <c r="F26" s="32"/>
      <c r="G26" s="32"/>
      <c r="H26" s="32"/>
      <c r="I26" s="32"/>
      <c r="J26" s="32">
        <f>IFERROR(LARGE(B26:E26,1),0)+IFERROR(LARGE(B26:E26,2),0)+IFERROR(LARGE(B26:E26,3),0)+IFERROR(LARGE(B26:E26,4),0)</f>
        <v>255.54</v>
      </c>
      <c r="K26" s="32"/>
      <c r="L26" s="32">
        <f t="shared" si="0"/>
        <v>255.54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</row>
    <row r="27" spans="1:46" ht="21" customHeight="1" x14ac:dyDescent="0.35">
      <c r="A27" s="31" t="s">
        <v>75</v>
      </c>
      <c r="B27" s="32">
        <v>41.6</v>
      </c>
      <c r="C27" s="34"/>
      <c r="D27" s="32">
        <v>47.83</v>
      </c>
      <c r="E27" s="32">
        <v>45.17</v>
      </c>
      <c r="F27" s="32"/>
      <c r="G27" s="32"/>
      <c r="H27" s="32"/>
      <c r="I27" s="32"/>
      <c r="J27" s="32">
        <f>IFERROR(LARGE(B27:E27,1),0)+IFERROR(LARGE(B27:E27,2),0)+IFERROR(LARGE(B27:E27,3),0)+IFERROR(LARGE(B27:E27,4),0)</f>
        <v>134.6</v>
      </c>
      <c r="K27" s="32"/>
      <c r="L27" s="32">
        <f t="shared" si="0"/>
        <v>134.6</v>
      </c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s="17" customFormat="1" ht="21" customHeight="1" x14ac:dyDescent="0.35">
      <c r="A28" s="40" t="s">
        <v>24</v>
      </c>
      <c r="B28" s="42"/>
      <c r="C28" s="42"/>
      <c r="D28" s="42"/>
      <c r="E28" s="41">
        <v>42.73</v>
      </c>
      <c r="F28" s="41"/>
      <c r="G28" s="41"/>
      <c r="H28" s="41"/>
      <c r="I28" s="41"/>
      <c r="J28" s="45">
        <f>IFERROR(LARGE(B28:E28,1),0)+IFERROR(LARGE(B28:E28,2),0)+IFERROR(LARGE(B28:E28,3),0)+IFERROR(LARGE(B28:E28,4),0)</f>
        <v>42.73</v>
      </c>
      <c r="K28" s="41"/>
      <c r="L28" s="45">
        <f t="shared" si="0"/>
        <v>42.73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46" s="17" customFormat="1" ht="21" customHeight="1" x14ac:dyDescent="0.35">
      <c r="A29" s="31" t="s">
        <v>76</v>
      </c>
      <c r="B29" s="34"/>
      <c r="C29" s="34"/>
      <c r="D29" s="34"/>
      <c r="E29" s="32">
        <v>23.5</v>
      </c>
      <c r="F29" s="32"/>
      <c r="G29" s="32"/>
      <c r="H29" s="32"/>
      <c r="I29" s="32"/>
      <c r="J29" s="32">
        <f>IFERROR(LARGE(B29:E29,1),0)+IFERROR(LARGE(B29:E29,2),0)+IFERROR(LARGE(B29:E29,3),0)+IFERROR(LARGE(B29:E29,4),0)</f>
        <v>23.5</v>
      </c>
      <c r="K29" s="32"/>
      <c r="L29" s="32">
        <f t="shared" si="0"/>
        <v>23.5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</row>
    <row r="30" spans="1:46" ht="21" customHeight="1" x14ac:dyDescent="0.35">
      <c r="A30" s="13" t="s">
        <v>77</v>
      </c>
      <c r="B30" s="6">
        <v>100</v>
      </c>
      <c r="C30" s="6"/>
      <c r="D30" s="6"/>
      <c r="E30" s="14"/>
      <c r="F30" s="14"/>
      <c r="G30" s="14"/>
      <c r="H30" s="14"/>
      <c r="I30" s="14"/>
      <c r="J30" s="14">
        <f>IFERROR(LARGE(B30:E30,1),0)+IFERROR(LARGE(B30:E30,2),0)+IFERROR(LARGE(B30:E30,3),0)+IFERROR(LARGE(B30:E30,4),0)</f>
        <v>100</v>
      </c>
      <c r="K30" s="19"/>
      <c r="L30" s="14">
        <f t="shared" si="0"/>
        <v>100</v>
      </c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 s="18" customFormat="1" ht="21" customHeight="1" x14ac:dyDescent="0.35">
      <c r="A31" s="31" t="s">
        <v>78</v>
      </c>
      <c r="B31" s="32">
        <v>99.62</v>
      </c>
      <c r="C31" s="32">
        <v>100</v>
      </c>
      <c r="D31" s="32">
        <v>99.97</v>
      </c>
      <c r="E31" s="32"/>
      <c r="F31" s="32"/>
      <c r="G31" s="32"/>
      <c r="H31" s="32"/>
      <c r="I31" s="32"/>
      <c r="J31" s="32">
        <f>IFERROR(LARGE(B31:E31,1),0)+IFERROR(LARGE(B31:E31,2),0)+IFERROR(LARGE(B31:E31,3),0)+IFERROR(LARGE(B31:E31,4),0)</f>
        <v>299.59000000000003</v>
      </c>
      <c r="K31" s="39"/>
      <c r="L31" s="32">
        <f t="shared" si="0"/>
        <v>299.59000000000003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</row>
    <row r="32" spans="1:46" ht="21" customHeight="1" x14ac:dyDescent="0.35">
      <c r="A32" s="13" t="s">
        <v>79</v>
      </c>
      <c r="B32" s="6">
        <v>64.25</v>
      </c>
      <c r="C32" s="6"/>
      <c r="D32" s="6"/>
      <c r="E32" s="14"/>
      <c r="F32" s="14"/>
      <c r="G32" s="14"/>
      <c r="H32" s="14"/>
      <c r="I32" s="14"/>
      <c r="J32" s="14">
        <f>IFERROR(LARGE(B32:E32,1),0)+IFERROR(LARGE(B32:E32,2),0)+IFERROR(LARGE(B32:E32,3),0)+IFERROR(LARGE(B32:E32,4),0)</f>
        <v>64.25</v>
      </c>
      <c r="K32" s="19"/>
      <c r="L32" s="14">
        <f t="shared" si="0"/>
        <v>64.25</v>
      </c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 s="15" customFormat="1" ht="21" customHeight="1" x14ac:dyDescent="0.35">
      <c r="A33" s="13" t="s">
        <v>80</v>
      </c>
      <c r="B33" s="6">
        <v>59.02</v>
      </c>
      <c r="C33" s="6">
        <v>61.36</v>
      </c>
      <c r="D33" s="6">
        <v>69.53</v>
      </c>
      <c r="E33" s="14"/>
      <c r="F33" s="14"/>
      <c r="G33" s="14"/>
      <c r="H33" s="14"/>
      <c r="I33" s="14"/>
      <c r="J33" s="14">
        <f>IFERROR(LARGE(B33:E33,1),0)+IFERROR(LARGE(B33:E33,2),0)+IFERROR(LARGE(B33:E33,3),0)+IFERROR(LARGE(B33:E33,4),0)</f>
        <v>189.91</v>
      </c>
      <c r="K33" s="19"/>
      <c r="L33" s="14">
        <f t="shared" si="0"/>
        <v>189.91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 s="15" customFormat="1" ht="21" customHeight="1" x14ac:dyDescent="0.35">
      <c r="A34" s="31" t="s">
        <v>81</v>
      </c>
      <c r="B34" s="32">
        <v>49.65</v>
      </c>
      <c r="C34" s="32"/>
      <c r="D34" s="32"/>
      <c r="E34" s="32"/>
      <c r="F34" s="32"/>
      <c r="G34" s="32"/>
      <c r="H34" s="32"/>
      <c r="I34" s="32"/>
      <c r="J34" s="32">
        <f>IFERROR(LARGE(B34:E34,1),0)+IFERROR(LARGE(B34:E34,2),0)+IFERROR(LARGE(B34:E34,3),0)+IFERROR(LARGE(B34:E34,4),0)</f>
        <v>49.65</v>
      </c>
      <c r="K34" s="39"/>
      <c r="L34" s="32">
        <f t="shared" si="0"/>
        <v>49.65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</row>
    <row r="35" spans="1:46" ht="19.5" customHeight="1" x14ac:dyDescent="0.35">
      <c r="A35" s="40" t="s">
        <v>82</v>
      </c>
      <c r="B35" s="41">
        <v>44.31</v>
      </c>
      <c r="C35" s="41"/>
      <c r="D35" s="41"/>
      <c r="E35" s="41"/>
      <c r="F35" s="41"/>
      <c r="G35" s="41"/>
      <c r="H35" s="41"/>
      <c r="I35" s="41"/>
      <c r="J35" s="41">
        <f>IFERROR(LARGE(B35:E35,1),0)+IFERROR(LARGE(B35:E35,2),0)+IFERROR(LARGE(B35:E35,3),0)+IFERROR(LARGE(B35:E35,4),0)</f>
        <v>44.31</v>
      </c>
      <c r="K35" s="46"/>
      <c r="L35" s="41">
        <f t="shared" si="0"/>
        <v>44.31</v>
      </c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pans="1:46" ht="19.5" customHeight="1" x14ac:dyDescent="0.35">
      <c r="A36" s="40" t="s">
        <v>83</v>
      </c>
      <c r="B36" s="41">
        <v>29.74</v>
      </c>
      <c r="C36" s="41">
        <v>54.99</v>
      </c>
      <c r="D36" s="41"/>
      <c r="E36" s="41"/>
      <c r="F36" s="41"/>
      <c r="G36" s="41"/>
      <c r="H36" s="41"/>
      <c r="I36" s="41"/>
      <c r="J36" s="41">
        <f>IFERROR(LARGE(B36:E36,1),0)+IFERROR(LARGE(B36:E36,2),0)+IFERROR(LARGE(B36:E36,3),0)+IFERROR(LARGE(B36:E36,4),0)</f>
        <v>84.73</v>
      </c>
      <c r="K36" s="46"/>
      <c r="L36" s="41">
        <f t="shared" si="0"/>
        <v>84.73</v>
      </c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</row>
    <row r="37" spans="1:46" ht="19.5" customHeight="1" x14ac:dyDescent="0.35">
      <c r="A37" s="31" t="s">
        <v>84</v>
      </c>
      <c r="B37" s="32">
        <v>0</v>
      </c>
      <c r="C37" s="32">
        <v>62.62</v>
      </c>
      <c r="D37" s="32">
        <v>75.98</v>
      </c>
      <c r="E37" s="32"/>
      <c r="F37" s="32"/>
      <c r="G37" s="32"/>
      <c r="H37" s="32"/>
      <c r="I37" s="32"/>
      <c r="J37" s="32">
        <f>IFERROR(LARGE(B37:E37,1),0)+IFERROR(LARGE(B37:E37,2),0)+IFERROR(LARGE(B37:E37,3),0)+IFERROR(LARGE(B37:E37,4),0)</f>
        <v>138.6</v>
      </c>
      <c r="K37" s="34"/>
      <c r="L37" s="32">
        <f t="shared" si="0"/>
        <v>138.6</v>
      </c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</row>
    <row r="38" spans="1:46" ht="19.5" customHeight="1" x14ac:dyDescent="0.35">
      <c r="A38" s="31" t="s">
        <v>85</v>
      </c>
      <c r="B38" s="32">
        <v>0</v>
      </c>
      <c r="C38" s="32"/>
      <c r="D38" s="32"/>
      <c r="E38" s="32"/>
      <c r="F38" s="32"/>
      <c r="G38" s="32"/>
      <c r="H38" s="32"/>
      <c r="I38" s="32"/>
      <c r="J38" s="32">
        <f>IFERROR(LARGE(B38:E38,1),0)+IFERROR(LARGE(B38:E38,2),0)+IFERROR(LARGE(B38:E38,3),0)+IFERROR(LARGE(B38:E38,4),0)</f>
        <v>0</v>
      </c>
      <c r="K38" s="34"/>
      <c r="L38" s="32">
        <f t="shared" si="0"/>
        <v>0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</row>
    <row r="39" spans="1:46" ht="19.5" customHeight="1" x14ac:dyDescent="0.35">
      <c r="A39" s="9" t="s">
        <v>86</v>
      </c>
      <c r="B39" s="6"/>
      <c r="C39" s="6">
        <v>79.66</v>
      </c>
      <c r="D39" s="6">
        <v>100</v>
      </c>
      <c r="E39" s="6"/>
      <c r="F39" s="6"/>
      <c r="G39" s="6"/>
      <c r="H39" s="6"/>
      <c r="I39" s="6"/>
      <c r="J39" s="6">
        <f>IFERROR(LARGE(B39:E39,1),0)+IFERROR(LARGE(B39:E39,2),0)+IFERROR(LARGE(B39:E39,3),0)+IFERROR(LARGE(B39:E39,4),0)</f>
        <v>179.66</v>
      </c>
      <c r="K39" s="7"/>
      <c r="L39" s="6">
        <f t="shared" si="0"/>
        <v>179.66</v>
      </c>
    </row>
    <row r="40" spans="1:46" ht="19.5" customHeight="1" x14ac:dyDescent="0.35">
      <c r="A40" s="9" t="s">
        <v>87</v>
      </c>
      <c r="B40" s="6"/>
      <c r="C40" s="6">
        <v>77.61</v>
      </c>
      <c r="D40" s="6"/>
      <c r="E40" s="6"/>
      <c r="F40" s="6"/>
      <c r="G40" s="6"/>
      <c r="H40" s="6"/>
      <c r="I40" s="6"/>
      <c r="J40" s="6">
        <f>IFERROR(LARGE(B40:E40,1),0)+IFERROR(LARGE(B40:E40,2),0)+IFERROR(LARGE(B40:E40,3),0)+IFERROR(LARGE(B40:E40,4),0)</f>
        <v>77.61</v>
      </c>
      <c r="K40" s="7"/>
      <c r="L40" s="6">
        <f t="shared" si="0"/>
        <v>77.61</v>
      </c>
    </row>
    <row r="41" spans="1:46" ht="19.5" customHeight="1" x14ac:dyDescent="0.35">
      <c r="A41" s="36" t="s">
        <v>88</v>
      </c>
      <c r="B41" s="37"/>
      <c r="C41" s="37">
        <v>66.5</v>
      </c>
      <c r="D41" s="37"/>
      <c r="E41" s="37"/>
      <c r="F41" s="37"/>
      <c r="G41" s="37"/>
      <c r="H41" s="37"/>
      <c r="I41" s="37"/>
      <c r="J41" s="37">
        <f>IFERROR(LARGE(B41:E41,1),0)+IFERROR(LARGE(B41:E41,2),0)+IFERROR(LARGE(B41:E41,3),0)+IFERROR(LARGE(B41:E41,4),0)</f>
        <v>66.5</v>
      </c>
      <c r="K41" s="38"/>
      <c r="L41" s="37">
        <f t="shared" si="0"/>
        <v>66.5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</row>
    <row r="42" spans="1:46" ht="19.5" customHeight="1" x14ac:dyDescent="0.35">
      <c r="A42" s="31" t="s">
        <v>89</v>
      </c>
      <c r="B42" s="32"/>
      <c r="C42" s="32">
        <v>51.59</v>
      </c>
      <c r="D42" s="32"/>
      <c r="E42" s="32"/>
      <c r="F42" s="32"/>
      <c r="G42" s="32"/>
      <c r="H42" s="32"/>
      <c r="I42" s="32"/>
      <c r="J42" s="32">
        <f>IFERROR(LARGE(B42:E42,1),0)+IFERROR(LARGE(B42:E42,2),0)+IFERROR(LARGE(B42:E42,3),0)+IFERROR(LARGE(B42:E42,4),0)</f>
        <v>51.59</v>
      </c>
      <c r="K42" s="34"/>
      <c r="L42" s="32">
        <f t="shared" si="0"/>
        <v>51.59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</row>
    <row r="43" spans="1:46" ht="21" customHeight="1" x14ac:dyDescent="0.35">
      <c r="A43" s="9" t="s">
        <v>90</v>
      </c>
      <c r="B43" s="6"/>
      <c r="C43" s="6"/>
      <c r="D43" s="6">
        <v>80.36</v>
      </c>
      <c r="E43" s="6"/>
      <c r="F43" s="6"/>
      <c r="G43" s="6"/>
      <c r="H43" s="6"/>
      <c r="I43" s="6"/>
      <c r="J43" s="6">
        <f>IFERROR(LARGE(B43:E43,1),0)+IFERROR(LARGE(B43:E43,2),0)+IFERROR(LARGE(B43:E43,3),0)+IFERROR(LARGE(B43:E43,4),0)</f>
        <v>80.36</v>
      </c>
      <c r="K43" s="7"/>
      <c r="L43" s="6">
        <f t="shared" si="0"/>
        <v>80.36</v>
      </c>
    </row>
    <row r="44" spans="1:46" ht="21" customHeight="1" x14ac:dyDescent="0.35">
      <c r="A44" s="31" t="s">
        <v>91</v>
      </c>
      <c r="B44" s="32"/>
      <c r="C44" s="32"/>
      <c r="D44" s="32">
        <v>61.98</v>
      </c>
      <c r="E44" s="32"/>
      <c r="F44" s="32"/>
      <c r="G44" s="32"/>
      <c r="H44" s="32"/>
      <c r="I44" s="32"/>
      <c r="J44" s="32">
        <f>IFERROR(LARGE(B44:E44,1),0)+IFERROR(LARGE(B44:E44,2),0)+IFERROR(LARGE(B44:E44,3),0)+IFERROR(LARGE(B44:E44,4),0)</f>
        <v>61.98</v>
      </c>
      <c r="K44" s="34"/>
      <c r="L44" s="32">
        <f t="shared" si="0"/>
        <v>61.98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zoomScaleNormal="100" workbookViewId="0"/>
  </sheetViews>
  <sheetFormatPr defaultColWidth="8.7109375" defaultRowHeight="15" x14ac:dyDescent="0.25"/>
  <cols>
    <col min="1" max="1" width="31.42578125" customWidth="1"/>
  </cols>
  <sheetData>
    <row r="1" spans="1:1" ht="64.5" customHeight="1" x14ac:dyDescent="0.25"/>
    <row r="2" spans="1:1" ht="23.25" customHeight="1" x14ac:dyDescent="0.25">
      <c r="A2" s="30" t="s">
        <v>92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zoomScaleNormal="100" workbookViewId="0"/>
  </sheetViews>
  <sheetFormatPr defaultColWidth="8.7109375" defaultRowHeight="15" x14ac:dyDescent="0.25"/>
  <cols>
    <col min="1" max="1" width="31.42578125" customWidth="1"/>
  </cols>
  <sheetData>
    <row r="1" spans="1:1" ht="64.5" customHeight="1" x14ac:dyDescent="0.25"/>
    <row r="2" spans="1:1" ht="23.25" customHeight="1" x14ac:dyDescent="0.25">
      <c r="A2" s="30" t="s">
        <v>93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9"/>
  <sheetViews>
    <sheetView zoomScaleNormal="100" workbookViewId="0">
      <selection activeCell="N7" sqref="N7"/>
    </sheetView>
  </sheetViews>
  <sheetFormatPr defaultColWidth="8.7109375" defaultRowHeight="15" x14ac:dyDescent="0.25"/>
  <cols>
    <col min="1" max="1" width="41.7109375" customWidth="1"/>
    <col min="2" max="3" width="11.140625" customWidth="1"/>
    <col min="4" max="4" width="9.85546875" customWidth="1"/>
    <col min="5" max="5" width="12.7109375" customWidth="1"/>
    <col min="6" max="9" width="11.140625" customWidth="1"/>
    <col min="10" max="10" width="20.7109375" customWidth="1"/>
    <col min="11" max="11" width="16.7109375" customWidth="1"/>
    <col min="12" max="12" width="28.42578125" customWidth="1"/>
    <col min="13" max="17" width="8" customWidth="1"/>
  </cols>
  <sheetData>
    <row r="1" spans="1:12" ht="64.5" customHeight="1" x14ac:dyDescent="0.25"/>
    <row r="2" spans="1:12" ht="21" customHeight="1" x14ac:dyDescent="0.25">
      <c r="A2" s="29" t="s">
        <v>94</v>
      </c>
    </row>
    <row r="3" spans="1:12" ht="21" customHeight="1" x14ac:dyDescent="0.35">
      <c r="A3" s="1"/>
      <c r="B3" s="2" t="s">
        <v>1</v>
      </c>
      <c r="C3" s="2" t="s">
        <v>2</v>
      </c>
      <c r="D3" s="2" t="s">
        <v>3</v>
      </c>
      <c r="E3" s="2" t="s">
        <v>4</v>
      </c>
      <c r="F3" s="3" t="s">
        <v>131</v>
      </c>
      <c r="G3" s="3" t="s">
        <v>132</v>
      </c>
      <c r="H3" s="3" t="s">
        <v>133</v>
      </c>
      <c r="I3" s="3" t="s">
        <v>134</v>
      </c>
      <c r="J3" s="4" t="s">
        <v>128</v>
      </c>
      <c r="K3" s="4" t="s">
        <v>135</v>
      </c>
      <c r="L3" s="4" t="s">
        <v>5</v>
      </c>
    </row>
    <row r="4" spans="1:12" ht="21" customHeight="1" x14ac:dyDescent="0.35">
      <c r="A4" s="36" t="s">
        <v>95</v>
      </c>
      <c r="B4" s="38"/>
      <c r="C4" s="37">
        <v>100</v>
      </c>
      <c r="D4" s="37">
        <v>96.56</v>
      </c>
      <c r="E4" s="37">
        <v>100</v>
      </c>
      <c r="F4" s="37"/>
      <c r="G4" s="37"/>
      <c r="H4" s="37"/>
      <c r="I4" s="37"/>
      <c r="J4" s="37">
        <f>IFERROR(LARGE(B4:E4,1),0)+IFERROR(LARGE(B4:E4,2),0)+IFERROR(LARGE(B4:E4,3),0)+IFERROR(LARGE(B4:E4,4),0)</f>
        <v>296.56</v>
      </c>
      <c r="K4" s="37"/>
      <c r="L4" s="37">
        <f t="shared" ref="L4:L29" si="0">J4+IFERROR(K4,0)</f>
        <v>296.56</v>
      </c>
    </row>
    <row r="5" spans="1:12" ht="21" customHeight="1" x14ac:dyDescent="0.35">
      <c r="A5" s="9" t="s">
        <v>96</v>
      </c>
      <c r="B5" s="6">
        <v>81.510000000000005</v>
      </c>
      <c r="C5" s="6">
        <v>86.57</v>
      </c>
      <c r="D5" s="6">
        <v>81.94</v>
      </c>
      <c r="E5" s="6">
        <v>73.59</v>
      </c>
      <c r="F5" s="6"/>
      <c r="G5" s="6"/>
      <c r="H5" s="6"/>
      <c r="I5" s="6"/>
      <c r="J5" s="6">
        <f>IFERROR(LARGE(B5:E5,1),0)+IFERROR(LARGE(B5:E5,2),0)+IFERROR(LARGE(B5:E5,3),0)+IFERROR(LARGE(B5:E5,4),0)</f>
        <v>323.61</v>
      </c>
      <c r="K5" s="6"/>
      <c r="L5" s="6">
        <f t="shared" si="0"/>
        <v>323.61</v>
      </c>
    </row>
    <row r="6" spans="1:12" ht="21" customHeight="1" x14ac:dyDescent="0.35">
      <c r="A6" s="36" t="s">
        <v>97</v>
      </c>
      <c r="B6" s="37">
        <v>86.8</v>
      </c>
      <c r="C6" s="37">
        <v>82.56</v>
      </c>
      <c r="D6" s="37">
        <v>77.3</v>
      </c>
      <c r="E6" s="37">
        <v>67.760000000000005</v>
      </c>
      <c r="F6" s="37"/>
      <c r="G6" s="37"/>
      <c r="H6" s="37"/>
      <c r="I6" s="37"/>
      <c r="J6" s="37">
        <f>IFERROR(LARGE(B6:E6,1),0)+IFERROR(LARGE(B6:E6,2),0)+IFERROR(LARGE(B6:E6,3),0)+IFERROR(LARGE(B6:E6,4),0)</f>
        <v>314.42</v>
      </c>
      <c r="K6" s="37"/>
      <c r="L6" s="37">
        <f t="shared" si="0"/>
        <v>314.42</v>
      </c>
    </row>
    <row r="7" spans="1:12" ht="21" customHeight="1" x14ac:dyDescent="0.35">
      <c r="A7" s="9" t="s">
        <v>98</v>
      </c>
      <c r="B7" s="6">
        <v>81.47</v>
      </c>
      <c r="C7" s="6">
        <v>76.98</v>
      </c>
      <c r="D7" s="6">
        <v>76.09</v>
      </c>
      <c r="E7" s="14">
        <v>64.900000000000006</v>
      </c>
      <c r="F7" s="14"/>
      <c r="G7" s="14"/>
      <c r="H7" s="14"/>
      <c r="I7" s="14"/>
      <c r="J7" s="6">
        <f>IFERROR(LARGE(B7:E7,1),0)+IFERROR(LARGE(B7:E7,2),0)+IFERROR(LARGE(B7:E7,3),0)+IFERROR(LARGE(B7:E7,4),0)</f>
        <v>299.44</v>
      </c>
      <c r="K7" s="6"/>
      <c r="L7" s="6">
        <f t="shared" si="0"/>
        <v>299.44</v>
      </c>
    </row>
    <row r="8" spans="1:12" ht="21" customHeight="1" x14ac:dyDescent="0.35">
      <c r="A8" s="20" t="s">
        <v>99</v>
      </c>
      <c r="B8" s="7"/>
      <c r="C8" s="6">
        <v>80.569999999999993</v>
      </c>
      <c r="D8" s="7"/>
      <c r="E8" s="21">
        <v>64.83</v>
      </c>
      <c r="F8" s="14"/>
      <c r="G8" s="14"/>
      <c r="H8" s="14"/>
      <c r="I8" s="14"/>
      <c r="J8" s="6">
        <f>IFERROR(LARGE(B8:E8,1),0)+IFERROR(LARGE(B8:E8,2),0)+IFERROR(LARGE(B8:E8,3),0)+IFERROR(LARGE(B8:E8,4),0)</f>
        <v>145.39999999999998</v>
      </c>
      <c r="K8" s="6"/>
      <c r="L8" s="6">
        <f t="shared" si="0"/>
        <v>145.39999999999998</v>
      </c>
    </row>
    <row r="9" spans="1:12" ht="21" customHeight="1" x14ac:dyDescent="0.35">
      <c r="A9" s="20" t="s">
        <v>100</v>
      </c>
      <c r="B9" s="7"/>
      <c r="C9" s="6">
        <v>76.48</v>
      </c>
      <c r="D9" s="7"/>
      <c r="E9" s="21">
        <v>60.59</v>
      </c>
      <c r="F9" s="14"/>
      <c r="G9" s="14"/>
      <c r="H9" s="14"/>
      <c r="I9" s="14"/>
      <c r="J9" s="6">
        <f>IFERROR(LARGE(B9:E9,1),0)+IFERROR(LARGE(B9:E9,2),0)+IFERROR(LARGE(B9:E9,3),0)+IFERROR(LARGE(B9:E9,4),0)</f>
        <v>137.07</v>
      </c>
      <c r="K9" s="6"/>
      <c r="L9" s="6">
        <f t="shared" si="0"/>
        <v>137.07</v>
      </c>
    </row>
    <row r="10" spans="1:12" ht="21" customHeight="1" x14ac:dyDescent="0.35">
      <c r="A10" s="36" t="s">
        <v>88</v>
      </c>
      <c r="B10" s="38"/>
      <c r="C10" s="38"/>
      <c r="D10" s="37">
        <v>53.17</v>
      </c>
      <c r="E10" s="37">
        <v>56.69</v>
      </c>
      <c r="F10" s="37"/>
      <c r="G10" s="37"/>
      <c r="H10" s="37"/>
      <c r="I10" s="37"/>
      <c r="J10" s="37">
        <f>IFERROR(LARGE(B10:E10,1),0)+IFERROR(LARGE(B10:E10,2),0)+IFERROR(LARGE(B10:E10,3),0)+IFERROR(LARGE(B10:E10,4),0)</f>
        <v>109.86</v>
      </c>
      <c r="K10" s="37"/>
      <c r="L10" s="37">
        <f t="shared" si="0"/>
        <v>109.86</v>
      </c>
    </row>
    <row r="11" spans="1:12" ht="21" customHeight="1" x14ac:dyDescent="0.35">
      <c r="A11" s="5" t="s">
        <v>101</v>
      </c>
      <c r="B11" s="7"/>
      <c r="C11" s="6">
        <v>64.849999999999994</v>
      </c>
      <c r="D11" s="6">
        <v>61.93</v>
      </c>
      <c r="E11" s="8">
        <v>55.35</v>
      </c>
      <c r="F11" s="6"/>
      <c r="G11" s="6"/>
      <c r="H11" s="6"/>
      <c r="I11" s="6"/>
      <c r="J11" s="6">
        <f>IFERROR(LARGE(B11:E11,1),0)+IFERROR(LARGE(B11:E11,2),0)+IFERROR(LARGE(B11:E11,3),0)+IFERROR(LARGE(B11:E11,4),0)</f>
        <v>182.13</v>
      </c>
      <c r="K11" s="6"/>
      <c r="L11" s="6">
        <f t="shared" si="0"/>
        <v>182.13</v>
      </c>
    </row>
    <row r="12" spans="1:12" ht="21" customHeight="1" x14ac:dyDescent="0.35">
      <c r="A12" s="9" t="s">
        <v>102</v>
      </c>
      <c r="B12" s="6">
        <v>81.61</v>
      </c>
      <c r="C12" s="6">
        <v>84.06</v>
      </c>
      <c r="D12" s="6">
        <v>71.87</v>
      </c>
      <c r="E12" s="6">
        <v>54.73</v>
      </c>
      <c r="F12" s="6"/>
      <c r="G12" s="6"/>
      <c r="H12" s="6"/>
      <c r="I12" s="6"/>
      <c r="J12" s="22">
        <f>IFERROR(LARGE(B12:E12,1),0)+IFERROR(LARGE(B12:E12,2),0)+IFERROR(LARGE(B12:E12,3),0)+IFERROR(LARGE(B12:E12,4),0)</f>
        <v>292.27000000000004</v>
      </c>
      <c r="K12" s="6"/>
      <c r="L12" s="22">
        <f t="shared" si="0"/>
        <v>292.27000000000004</v>
      </c>
    </row>
    <row r="13" spans="1:12" ht="21" customHeight="1" x14ac:dyDescent="0.35">
      <c r="A13" s="9" t="s">
        <v>103</v>
      </c>
      <c r="B13" s="7"/>
      <c r="C13" s="7"/>
      <c r="D13" s="7"/>
      <c r="E13" s="14">
        <v>54.4</v>
      </c>
      <c r="F13" s="14"/>
      <c r="G13" s="14"/>
      <c r="H13" s="14"/>
      <c r="I13" s="14"/>
      <c r="J13" s="6">
        <f>IFERROR(LARGE(B13:E13,1),0)+IFERROR(LARGE(B13:E13,2),0)+IFERROR(LARGE(B13:E13,3),0)+IFERROR(LARGE(B13:E13,4),0)</f>
        <v>54.4</v>
      </c>
      <c r="K13" s="6"/>
      <c r="L13" s="6">
        <f t="shared" si="0"/>
        <v>54.4</v>
      </c>
    </row>
    <row r="14" spans="1:12" ht="21" customHeight="1" x14ac:dyDescent="0.35">
      <c r="A14" s="20" t="s">
        <v>79</v>
      </c>
      <c r="B14" s="7"/>
      <c r="C14" s="6">
        <v>62.35</v>
      </c>
      <c r="D14" s="7"/>
      <c r="E14" s="21">
        <v>48.42</v>
      </c>
      <c r="F14" s="14"/>
      <c r="G14" s="14"/>
      <c r="H14" s="14"/>
      <c r="I14" s="14"/>
      <c r="J14" s="6">
        <f>IFERROR(LARGE(B14:E14,1),0)+IFERROR(LARGE(B14:E14,2),0)+IFERROR(LARGE(B14:E14,3),0)+IFERROR(LARGE(B14:E14,4),0)</f>
        <v>110.77000000000001</v>
      </c>
      <c r="K14" s="6"/>
      <c r="L14" s="6">
        <f t="shared" si="0"/>
        <v>110.77000000000001</v>
      </c>
    </row>
    <row r="15" spans="1:12" ht="21" customHeight="1" x14ac:dyDescent="0.35">
      <c r="A15" s="9" t="s">
        <v>104</v>
      </c>
      <c r="B15" s="7"/>
      <c r="C15" s="7"/>
      <c r="D15" s="7"/>
      <c r="E15" s="14">
        <v>47.42</v>
      </c>
      <c r="F15" s="14"/>
      <c r="G15" s="14"/>
      <c r="H15" s="14"/>
      <c r="I15" s="14"/>
      <c r="J15" s="6">
        <f>IFERROR(LARGE(B15:E15,1),0)+IFERROR(LARGE(B15:E15,2),0)+IFERROR(LARGE(B15:E15,3),0)+IFERROR(LARGE(B15:E15,4),0)</f>
        <v>47.42</v>
      </c>
      <c r="K15" s="6"/>
      <c r="L15" s="6">
        <f t="shared" si="0"/>
        <v>47.42</v>
      </c>
    </row>
    <row r="16" spans="1:12" ht="21" customHeight="1" x14ac:dyDescent="0.35">
      <c r="A16" s="9" t="s">
        <v>105</v>
      </c>
      <c r="B16" s="6">
        <v>55.69</v>
      </c>
      <c r="C16" s="6">
        <v>52.66</v>
      </c>
      <c r="D16" s="6">
        <v>52.08</v>
      </c>
      <c r="E16" s="14">
        <v>43.92</v>
      </c>
      <c r="F16" s="14"/>
      <c r="G16" s="14"/>
      <c r="H16" s="14"/>
      <c r="I16" s="14"/>
      <c r="J16" s="6">
        <f>IFERROR(LARGE(B16:E16,1),0)+IFERROR(LARGE(B16:E16,2),0)+IFERROR(LARGE(B16:E16,3),0)+IFERROR(LARGE(B16:E16,4),0)</f>
        <v>204.35000000000002</v>
      </c>
      <c r="K16" s="6"/>
      <c r="L16" s="6">
        <f t="shared" si="0"/>
        <v>204.35000000000002</v>
      </c>
    </row>
    <row r="17" spans="1:12" ht="21" customHeight="1" x14ac:dyDescent="0.35">
      <c r="A17" s="33" t="s">
        <v>106</v>
      </c>
      <c r="B17" s="32">
        <v>44.03</v>
      </c>
      <c r="C17" s="32">
        <v>44</v>
      </c>
      <c r="D17" s="32">
        <v>50.16</v>
      </c>
      <c r="E17" s="35">
        <v>43.5</v>
      </c>
      <c r="F17" s="32"/>
      <c r="G17" s="32"/>
      <c r="H17" s="32"/>
      <c r="I17" s="32"/>
      <c r="J17" s="32">
        <f>IFERROR(LARGE(B17:E17,1),0)+IFERROR(LARGE(B17:E17,2),0)+IFERROR(LARGE(B17:E17,3),0)+IFERROR(LARGE(B17:E17,4),0)</f>
        <v>181.69</v>
      </c>
      <c r="K17" s="32"/>
      <c r="L17" s="32">
        <f t="shared" si="0"/>
        <v>181.69</v>
      </c>
    </row>
    <row r="18" spans="1:12" ht="21" customHeight="1" x14ac:dyDescent="0.35">
      <c r="A18" s="9" t="s">
        <v>107</v>
      </c>
      <c r="B18" s="6">
        <v>58.54</v>
      </c>
      <c r="C18" s="6">
        <v>56.1</v>
      </c>
      <c r="D18" s="7"/>
      <c r="E18" s="6">
        <v>43.34</v>
      </c>
      <c r="F18" s="14"/>
      <c r="G18" s="14"/>
      <c r="H18" s="14"/>
      <c r="I18" s="14"/>
      <c r="J18" s="6">
        <f>IFERROR(LARGE(B18:E18,1),0)+IFERROR(LARGE(B18:E18,2),0)+IFERROR(LARGE(B18:E18,3),0)+IFERROR(LARGE(B18:E18,4),0)</f>
        <v>157.98000000000002</v>
      </c>
      <c r="K18" s="6"/>
      <c r="L18" s="6">
        <f t="shared" si="0"/>
        <v>157.98000000000002</v>
      </c>
    </row>
    <row r="19" spans="1:12" ht="21" customHeight="1" x14ac:dyDescent="0.35">
      <c r="A19" s="9" t="s">
        <v>108</v>
      </c>
      <c r="B19" s="6">
        <v>52.52</v>
      </c>
      <c r="C19" s="6">
        <v>47.7</v>
      </c>
      <c r="D19" s="6">
        <v>39.15</v>
      </c>
      <c r="E19" s="6">
        <v>43.3</v>
      </c>
      <c r="F19" s="6"/>
      <c r="G19" s="6"/>
      <c r="H19" s="6"/>
      <c r="I19" s="6"/>
      <c r="J19" s="6">
        <f>IFERROR(LARGE(B19:E19,1),0)+IFERROR(LARGE(B19:E19,2),0)+IFERROR(LARGE(B19:E19,3),0)+IFERROR(LARGE(B19:E19,4),0)</f>
        <v>182.67</v>
      </c>
      <c r="K19" s="6"/>
      <c r="L19" s="6">
        <f t="shared" si="0"/>
        <v>182.67</v>
      </c>
    </row>
    <row r="20" spans="1:12" ht="15" customHeight="1" x14ac:dyDescent="0.35">
      <c r="A20" s="40" t="s">
        <v>109</v>
      </c>
      <c r="B20" s="41">
        <v>44.26</v>
      </c>
      <c r="C20" s="42"/>
      <c r="D20" s="41">
        <v>44.86</v>
      </c>
      <c r="E20" s="41">
        <v>39.21</v>
      </c>
      <c r="F20" s="41"/>
      <c r="G20" s="41"/>
      <c r="H20" s="41"/>
      <c r="I20" s="41"/>
      <c r="J20" s="41">
        <f>IFERROR(LARGE(B20:E20,1),0)+IFERROR(LARGE(B20:E20,2),0)+IFERROR(LARGE(B20:E20,3),0)+IFERROR(LARGE(B20:E20,4),0)</f>
        <v>128.33000000000001</v>
      </c>
      <c r="K20" s="41"/>
      <c r="L20" s="41">
        <f t="shared" si="0"/>
        <v>128.33000000000001</v>
      </c>
    </row>
    <row r="21" spans="1:12" ht="19.5" customHeight="1" x14ac:dyDescent="0.35">
      <c r="A21" s="9" t="s">
        <v>110</v>
      </c>
      <c r="B21" s="7"/>
      <c r="C21" s="6">
        <v>42.81</v>
      </c>
      <c r="D21" s="7"/>
      <c r="E21" s="6">
        <v>29.16</v>
      </c>
      <c r="F21" s="6"/>
      <c r="G21" s="6"/>
      <c r="H21" s="6"/>
      <c r="I21" s="6"/>
      <c r="J21" s="6">
        <f>IFERROR(LARGE(B21:E21,1),0)+IFERROR(LARGE(B21:E21,2),0)+IFERROR(LARGE(B21:E21,3),0)+IFERROR(LARGE(B21:E21,4),0)</f>
        <v>71.97</v>
      </c>
      <c r="K21" s="6"/>
      <c r="L21" s="6">
        <f t="shared" si="0"/>
        <v>71.97</v>
      </c>
    </row>
    <row r="22" spans="1:12" ht="19.5" customHeight="1" x14ac:dyDescent="0.35">
      <c r="A22" s="9" t="s">
        <v>111</v>
      </c>
      <c r="B22" s="6">
        <v>100</v>
      </c>
      <c r="C22" s="7"/>
      <c r="D22" s="6">
        <v>90.99</v>
      </c>
      <c r="E22" s="6">
        <v>0</v>
      </c>
      <c r="F22" s="6"/>
      <c r="G22" s="6"/>
      <c r="H22" s="6"/>
      <c r="I22" s="6"/>
      <c r="J22" s="6">
        <f>IFERROR(LARGE(B22:E22,1),0)+IFERROR(LARGE(B22:E22,2),0)+IFERROR(LARGE(B22:E22,3),0)+IFERROR(LARGE(B22:E22,4),0)</f>
        <v>190.99</v>
      </c>
      <c r="K22" s="6"/>
      <c r="L22" s="6">
        <f t="shared" si="0"/>
        <v>190.99</v>
      </c>
    </row>
    <row r="23" spans="1:12" ht="19.5" customHeight="1" x14ac:dyDescent="0.35">
      <c r="A23" s="36" t="s">
        <v>112</v>
      </c>
      <c r="B23" s="37">
        <v>95.6</v>
      </c>
      <c r="C23" s="37">
        <v>95.82</v>
      </c>
      <c r="D23" s="37">
        <v>100</v>
      </c>
      <c r="E23" s="37"/>
      <c r="F23" s="37"/>
      <c r="G23" s="37"/>
      <c r="H23" s="37"/>
      <c r="I23" s="37"/>
      <c r="J23" s="37">
        <f>IFERROR(LARGE(B23:E23,1),0)+IFERROR(LARGE(B23:E23,2),0)+IFERROR(LARGE(B23:E23,3),0)+IFERROR(LARGE(B23:E23,4),0)</f>
        <v>291.41999999999996</v>
      </c>
      <c r="K23" s="38"/>
      <c r="L23" s="37">
        <f t="shared" si="0"/>
        <v>291.41999999999996</v>
      </c>
    </row>
    <row r="24" spans="1:12" ht="19.5" customHeight="1" x14ac:dyDescent="0.35">
      <c r="A24" s="9" t="s">
        <v>113</v>
      </c>
      <c r="B24" s="6">
        <v>85.04</v>
      </c>
      <c r="C24" s="6">
        <v>78.959999999999994</v>
      </c>
      <c r="D24" s="6">
        <v>72.8</v>
      </c>
      <c r="E24" s="6"/>
      <c r="F24" s="6"/>
      <c r="G24" s="6"/>
      <c r="H24" s="6"/>
      <c r="I24" s="6"/>
      <c r="J24" s="6">
        <f>IFERROR(LARGE(B24:E24,1),0)+IFERROR(LARGE(B24:E24,2),0)+IFERROR(LARGE(B24:E24,3),0)+IFERROR(LARGE(B24:E24,4),0)</f>
        <v>236.8</v>
      </c>
      <c r="K24" s="7"/>
      <c r="L24" s="6">
        <f t="shared" si="0"/>
        <v>236.8</v>
      </c>
    </row>
    <row r="25" spans="1:12" ht="19.5" customHeight="1" x14ac:dyDescent="0.35">
      <c r="A25" s="31" t="s">
        <v>114</v>
      </c>
      <c r="B25" s="32">
        <v>75.92</v>
      </c>
      <c r="C25" s="32"/>
      <c r="D25" s="32">
        <v>65.7</v>
      </c>
      <c r="E25" s="32"/>
      <c r="F25" s="32"/>
      <c r="G25" s="32"/>
      <c r="H25" s="32"/>
      <c r="I25" s="32"/>
      <c r="J25" s="32">
        <f>IFERROR(LARGE(B25:E25,1),0)+IFERROR(LARGE(B25:E25,2),0)+IFERROR(LARGE(B25:E25,3),0)+IFERROR(LARGE(B25:E25,4),0)</f>
        <v>141.62</v>
      </c>
      <c r="K25" s="34"/>
      <c r="L25" s="32">
        <f t="shared" si="0"/>
        <v>141.62</v>
      </c>
    </row>
    <row r="26" spans="1:12" ht="19.5" customHeight="1" x14ac:dyDescent="0.35">
      <c r="A26" s="9" t="s">
        <v>115</v>
      </c>
      <c r="B26" s="6">
        <v>72.22</v>
      </c>
      <c r="C26" s="6">
        <v>61.46</v>
      </c>
      <c r="D26" s="6">
        <v>63.4</v>
      </c>
      <c r="E26" s="6"/>
      <c r="F26" s="6"/>
      <c r="G26" s="6"/>
      <c r="H26" s="6"/>
      <c r="I26" s="6"/>
      <c r="J26" s="6">
        <f>IFERROR(LARGE(B26:E26,1),0)+IFERROR(LARGE(B26:E26,2),0)+IFERROR(LARGE(B26:E26,3),0)+IFERROR(LARGE(B26:E26,4),0)</f>
        <v>197.08</v>
      </c>
      <c r="K26" s="7"/>
      <c r="L26" s="6">
        <f t="shared" si="0"/>
        <v>197.08</v>
      </c>
    </row>
    <row r="27" spans="1:12" ht="19.5" customHeight="1" x14ac:dyDescent="0.35">
      <c r="A27" s="9" t="s">
        <v>116</v>
      </c>
      <c r="B27" s="6">
        <v>70.3</v>
      </c>
      <c r="C27" s="6"/>
      <c r="D27" s="6">
        <v>69.31</v>
      </c>
      <c r="E27" s="6"/>
      <c r="F27" s="6"/>
      <c r="G27" s="6"/>
      <c r="H27" s="6"/>
      <c r="I27" s="6"/>
      <c r="J27" s="6">
        <f>IFERROR(LARGE(B27:E27,1),0)+IFERROR(LARGE(B27:E27,2),0)+IFERROR(LARGE(B27:E27,3),0)+IFERROR(LARGE(B27:E27,4),0)</f>
        <v>139.61000000000001</v>
      </c>
      <c r="K27" s="7"/>
      <c r="L27" s="6">
        <f t="shared" si="0"/>
        <v>139.61000000000001</v>
      </c>
    </row>
    <row r="28" spans="1:12" ht="21" customHeight="1" x14ac:dyDescent="0.35">
      <c r="A28" s="9" t="s">
        <v>117</v>
      </c>
      <c r="B28" s="6"/>
      <c r="C28" s="6">
        <v>82.49</v>
      </c>
      <c r="D28" s="6"/>
      <c r="E28" s="6"/>
      <c r="F28" s="6"/>
      <c r="G28" s="6"/>
      <c r="H28" s="6"/>
      <c r="I28" s="6"/>
      <c r="J28" s="6">
        <f>IFERROR(LARGE(B28:E28,1),0)+IFERROR(LARGE(B28:E28,2),0)+IFERROR(LARGE(B28:E28,3),0)+IFERROR(LARGE(B28:E28,4),0)</f>
        <v>82.49</v>
      </c>
      <c r="K28" s="7"/>
      <c r="L28" s="6">
        <f t="shared" si="0"/>
        <v>82.49</v>
      </c>
    </row>
    <row r="29" spans="1:12" ht="21" customHeight="1" x14ac:dyDescent="0.35">
      <c r="A29" s="9"/>
      <c r="B29" s="6"/>
      <c r="C29" s="6"/>
      <c r="D29" s="6"/>
      <c r="E29" s="6"/>
      <c r="F29" s="6"/>
      <c r="G29" s="6"/>
      <c r="H29" s="6"/>
      <c r="I29" s="6"/>
      <c r="J29" s="6"/>
      <c r="K29" s="7"/>
      <c r="L29" s="6"/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zoomScaleNormal="100" workbookViewId="0"/>
  </sheetViews>
  <sheetFormatPr defaultColWidth="8.7109375" defaultRowHeight="15" x14ac:dyDescent="0.25"/>
  <cols>
    <col min="1" max="1" width="31.42578125" customWidth="1"/>
  </cols>
  <sheetData>
    <row r="1" spans="1:1" ht="64.5" customHeight="1" x14ac:dyDescent="0.25"/>
    <row r="2" spans="1:1" ht="23.25" customHeight="1" x14ac:dyDescent="0.25">
      <c r="A2" s="30" t="s">
        <v>118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tabSelected="1" zoomScaleNormal="100" workbookViewId="0">
      <selection activeCell="M1" sqref="M1"/>
    </sheetView>
  </sheetViews>
  <sheetFormatPr defaultColWidth="8.7109375" defaultRowHeight="15" x14ac:dyDescent="0.25"/>
  <cols>
    <col min="1" max="1" width="46.7109375" customWidth="1"/>
    <col min="2" max="3" width="11.140625" customWidth="1"/>
    <col min="4" max="4" width="9.85546875" customWidth="1"/>
    <col min="5" max="9" width="11.140625" customWidth="1"/>
    <col min="10" max="10" width="20.7109375" customWidth="1"/>
    <col min="11" max="11" width="18.140625" customWidth="1"/>
    <col min="12" max="12" width="28.42578125" customWidth="1"/>
    <col min="13" max="17" width="8" customWidth="1"/>
  </cols>
  <sheetData>
    <row r="1" spans="1:12" ht="64.5" customHeight="1" x14ac:dyDescent="0.25"/>
    <row r="2" spans="1:12" ht="22.5" customHeight="1" x14ac:dyDescent="0.25">
      <c r="A2" s="29" t="s">
        <v>119</v>
      </c>
    </row>
    <row r="3" spans="1:12" ht="19.5" customHeight="1" x14ac:dyDescent="0.35">
      <c r="A3" s="50"/>
      <c r="B3" s="2" t="s">
        <v>1</v>
      </c>
      <c r="C3" s="2" t="s">
        <v>2</v>
      </c>
      <c r="D3" s="2" t="s">
        <v>3</v>
      </c>
      <c r="E3" s="24" t="s">
        <v>4</v>
      </c>
      <c r="F3" s="23" t="s">
        <v>131</v>
      </c>
      <c r="G3" s="23" t="s">
        <v>132</v>
      </c>
      <c r="H3" s="23" t="s">
        <v>133</v>
      </c>
      <c r="I3" s="23" t="s">
        <v>134</v>
      </c>
      <c r="J3" s="4" t="s">
        <v>129</v>
      </c>
      <c r="K3" s="4" t="s">
        <v>135</v>
      </c>
      <c r="L3" s="4" t="s">
        <v>5</v>
      </c>
    </row>
    <row r="4" spans="1:12" ht="19.5" customHeight="1" x14ac:dyDescent="0.35">
      <c r="A4" s="5" t="s">
        <v>8</v>
      </c>
      <c r="B4" s="6">
        <v>98.42</v>
      </c>
      <c r="C4" s="6">
        <v>94.81</v>
      </c>
      <c r="D4" s="6">
        <v>90.21</v>
      </c>
      <c r="E4" s="8">
        <v>100</v>
      </c>
      <c r="F4" s="6"/>
      <c r="G4" s="6"/>
      <c r="H4" s="6"/>
      <c r="I4" s="6"/>
      <c r="J4" s="6">
        <f>IFERROR(LARGE(B4:E4,1),0)+IFERROR(LARGE(B4:E4,2),0)+IFERROR(LARGE(B4:E4,3),0)+IFERROR(LARGE(B4:E4,4),0)</f>
        <v>383.44</v>
      </c>
      <c r="K4" s="6"/>
      <c r="L4" s="6">
        <f t="shared" ref="L4:L24" si="0">J4+IFERROR(K4,0)</f>
        <v>383.44</v>
      </c>
    </row>
    <row r="5" spans="1:12" ht="19.5" customHeight="1" x14ac:dyDescent="0.35">
      <c r="A5" s="5" t="s">
        <v>53</v>
      </c>
      <c r="B5" s="6">
        <v>89.24</v>
      </c>
      <c r="C5" s="6">
        <v>77.37</v>
      </c>
      <c r="D5" s="6">
        <v>60.41</v>
      </c>
      <c r="E5" s="8">
        <v>97.69</v>
      </c>
      <c r="F5" s="6"/>
      <c r="G5" s="6"/>
      <c r="H5" s="6"/>
      <c r="I5" s="6"/>
      <c r="J5" s="22">
        <f>IFERROR(LARGE(B5:E5,1),0)+IFERROR(LARGE(B5:E5,2),0)+IFERROR(LARGE(B5:E5,3),0)+IFERROR(LARGE(B5:E5,4),0)</f>
        <v>324.71000000000004</v>
      </c>
      <c r="K5" s="6"/>
      <c r="L5" s="22">
        <f t="shared" si="0"/>
        <v>324.71000000000004</v>
      </c>
    </row>
    <row r="6" spans="1:12" ht="19.5" customHeight="1" x14ac:dyDescent="0.35">
      <c r="A6" s="33" t="s">
        <v>37</v>
      </c>
      <c r="B6" s="34"/>
      <c r="C6" s="32">
        <v>72.91</v>
      </c>
      <c r="D6" s="32">
        <v>0</v>
      </c>
      <c r="E6" s="35">
        <v>91.24</v>
      </c>
      <c r="F6" s="32"/>
      <c r="G6" s="32"/>
      <c r="H6" s="32"/>
      <c r="I6" s="32"/>
      <c r="J6" s="32">
        <f>IFERROR(LARGE(B6:E6,1),0)+IFERROR(LARGE(B6:E6,2),0)+IFERROR(LARGE(B6:E6,3),0)+IFERROR(LARGE(B6:E6,4),0)</f>
        <v>164.14999999999998</v>
      </c>
      <c r="K6" s="32"/>
      <c r="L6" s="32">
        <f t="shared" si="0"/>
        <v>164.14999999999998</v>
      </c>
    </row>
    <row r="7" spans="1:12" ht="19.5" customHeight="1" x14ac:dyDescent="0.35">
      <c r="A7" s="33" t="s">
        <v>120</v>
      </c>
      <c r="B7" s="34"/>
      <c r="C7" s="34"/>
      <c r="D7" s="34"/>
      <c r="E7" s="35">
        <v>88.01</v>
      </c>
      <c r="F7" s="32"/>
      <c r="G7" s="32"/>
      <c r="H7" s="32"/>
      <c r="I7" s="32"/>
      <c r="J7" s="32">
        <f>IFERROR(LARGE(B7:E7,1),0)+IFERROR(LARGE(B7:E7,2),0)+IFERROR(LARGE(B7:E7,3),0)+IFERROR(LARGE(B7:E7,4),0)</f>
        <v>88.01</v>
      </c>
      <c r="K7" s="32"/>
      <c r="L7" s="32">
        <f t="shared" si="0"/>
        <v>88.01</v>
      </c>
    </row>
    <row r="8" spans="1:12" ht="21" customHeight="1" x14ac:dyDescent="0.35">
      <c r="A8" s="33" t="s">
        <v>121</v>
      </c>
      <c r="B8" s="32">
        <v>91.46</v>
      </c>
      <c r="C8" s="32">
        <v>75.08</v>
      </c>
      <c r="D8" s="32">
        <v>68.36</v>
      </c>
      <c r="E8" s="35">
        <v>85.39</v>
      </c>
      <c r="F8" s="32"/>
      <c r="G8" s="32"/>
      <c r="H8" s="32"/>
      <c r="I8" s="32"/>
      <c r="J8" s="32">
        <f>IFERROR(LARGE(B8:E8,1),0)+IFERROR(LARGE(B8:E8,2),0)+IFERROR(LARGE(B8:E8,3),0)+IFERROR(LARGE(B8:E8,4),0)</f>
        <v>320.29000000000002</v>
      </c>
      <c r="K8" s="32"/>
      <c r="L8" s="32">
        <f t="shared" si="0"/>
        <v>320.29000000000002</v>
      </c>
    </row>
    <row r="9" spans="1:12" ht="21" customHeight="1" x14ac:dyDescent="0.35">
      <c r="A9" s="33" t="s">
        <v>122</v>
      </c>
      <c r="B9" s="32">
        <v>83.69</v>
      </c>
      <c r="C9" s="32">
        <v>72.760000000000005</v>
      </c>
      <c r="D9" s="32">
        <v>80.290000000000006</v>
      </c>
      <c r="E9" s="35">
        <v>85.38</v>
      </c>
      <c r="F9" s="32"/>
      <c r="G9" s="32"/>
      <c r="H9" s="32"/>
      <c r="I9" s="32"/>
      <c r="J9" s="32">
        <f>IFERROR(LARGE(B9:E9,1),0)+IFERROR(LARGE(B9:E9,2),0)+IFERROR(LARGE(B9:E9,3),0)+IFERROR(LARGE(B9:E9,4),0)</f>
        <v>322.12</v>
      </c>
      <c r="K9" s="32"/>
      <c r="L9" s="32">
        <f t="shared" si="0"/>
        <v>322.12</v>
      </c>
    </row>
    <row r="10" spans="1:12" ht="21" customHeight="1" x14ac:dyDescent="0.35">
      <c r="A10" s="5" t="s">
        <v>33</v>
      </c>
      <c r="B10" s="7"/>
      <c r="C10" s="6">
        <v>76.099999999999994</v>
      </c>
      <c r="D10" s="6">
        <v>0</v>
      </c>
      <c r="E10" s="8">
        <v>84.24</v>
      </c>
      <c r="F10" s="6"/>
      <c r="G10" s="6"/>
      <c r="H10" s="6"/>
      <c r="I10" s="6"/>
      <c r="J10" s="6">
        <f>IFERROR(LARGE(B10:E10,1),0)+IFERROR(LARGE(B10:E10,2),0)+IFERROR(LARGE(B10:E10,3),0)+IFERROR(LARGE(B10:E10,4),0)</f>
        <v>160.33999999999997</v>
      </c>
      <c r="K10" s="6"/>
      <c r="L10" s="6">
        <f t="shared" si="0"/>
        <v>160.33999999999997</v>
      </c>
    </row>
    <row r="11" spans="1:12" ht="21" customHeight="1" x14ac:dyDescent="0.35">
      <c r="A11" s="33" t="s">
        <v>123</v>
      </c>
      <c r="B11" s="34"/>
      <c r="C11" s="32">
        <v>62.81</v>
      </c>
      <c r="D11" s="32">
        <v>67.28</v>
      </c>
      <c r="E11" s="35">
        <v>77.34</v>
      </c>
      <c r="F11" s="32"/>
      <c r="G11" s="32"/>
      <c r="H11" s="32"/>
      <c r="I11" s="32"/>
      <c r="J11" s="32">
        <f>IFERROR(LARGE(B11:E11,1),0)+IFERROR(LARGE(B11:E11,2),0)+IFERROR(LARGE(B11:E11,3),0)+IFERROR(LARGE(B11:E11,4),0)</f>
        <v>207.43</v>
      </c>
      <c r="K11" s="32"/>
      <c r="L11" s="32">
        <f t="shared" si="0"/>
        <v>207.43</v>
      </c>
    </row>
    <row r="12" spans="1:12" ht="21" customHeight="1" x14ac:dyDescent="0.35">
      <c r="A12" s="5" t="s">
        <v>98</v>
      </c>
      <c r="B12" s="6">
        <v>80</v>
      </c>
      <c r="C12" s="6">
        <v>72.34</v>
      </c>
      <c r="D12" s="6">
        <v>75.319999999999993</v>
      </c>
      <c r="E12" s="8">
        <v>75.150000000000006</v>
      </c>
      <c r="F12" s="6"/>
      <c r="G12" s="6"/>
      <c r="H12" s="6"/>
      <c r="I12" s="6"/>
      <c r="J12" s="6">
        <f>IFERROR(LARGE(B12:E12,1),0)+IFERROR(LARGE(B12:E12,2),0)+IFERROR(LARGE(B12:E12,3),0)+IFERROR(LARGE(B12:E12,4),0)</f>
        <v>302.81</v>
      </c>
      <c r="K12" s="6"/>
      <c r="L12" s="6">
        <f t="shared" si="0"/>
        <v>302.81</v>
      </c>
    </row>
    <row r="13" spans="1:12" ht="21" customHeight="1" x14ac:dyDescent="0.35">
      <c r="A13" s="48" t="s">
        <v>124</v>
      </c>
      <c r="B13" s="42"/>
      <c r="C13" s="41">
        <v>54.55</v>
      </c>
      <c r="D13" s="42"/>
      <c r="E13" s="49">
        <v>75.040000000000006</v>
      </c>
      <c r="F13" s="41"/>
      <c r="G13" s="41"/>
      <c r="H13" s="41"/>
      <c r="I13" s="41"/>
      <c r="J13" s="41">
        <f>IFERROR(LARGE(B13:E13,1),0)+IFERROR(LARGE(B13:E13,2),0)+IFERROR(LARGE(B13:E13,3),0)+IFERROR(LARGE(B13:E13,4),0)</f>
        <v>129.59</v>
      </c>
      <c r="K13" s="41"/>
      <c r="L13" s="41">
        <f t="shared" si="0"/>
        <v>129.59</v>
      </c>
    </row>
    <row r="14" spans="1:12" ht="21" customHeight="1" x14ac:dyDescent="0.35">
      <c r="A14" s="33" t="s">
        <v>72</v>
      </c>
      <c r="B14" s="32">
        <v>56.65</v>
      </c>
      <c r="C14" s="32">
        <v>47.98</v>
      </c>
      <c r="D14" s="32">
        <v>55.52</v>
      </c>
      <c r="E14" s="35">
        <v>60.19</v>
      </c>
      <c r="F14" s="32"/>
      <c r="G14" s="32"/>
      <c r="H14" s="32"/>
      <c r="I14" s="32"/>
      <c r="J14" s="32">
        <f>IFERROR(LARGE(B14:E14,1),0)+IFERROR(LARGE(B14:E14,2),0)+IFERROR(LARGE(B14:E14,3),0)+IFERROR(LARGE(B14:E14,4),0)</f>
        <v>220.34</v>
      </c>
      <c r="K14" s="32"/>
      <c r="L14" s="32">
        <f t="shared" si="0"/>
        <v>220.34</v>
      </c>
    </row>
    <row r="15" spans="1:12" ht="21" customHeight="1" x14ac:dyDescent="0.35">
      <c r="A15" s="33" t="s">
        <v>125</v>
      </c>
      <c r="B15" s="34"/>
      <c r="C15" s="32">
        <v>71.17</v>
      </c>
      <c r="D15" s="32">
        <v>63.17</v>
      </c>
      <c r="E15" s="35">
        <v>57.35</v>
      </c>
      <c r="F15" s="32"/>
      <c r="G15" s="32"/>
      <c r="H15" s="32"/>
      <c r="I15" s="32"/>
      <c r="J15" s="32">
        <f>IFERROR(LARGE(B15:E15,1),0)+IFERROR(LARGE(B15:E15,2),0)+IFERROR(LARGE(B15:E15,3),0)+IFERROR(LARGE(B15:E15,4),0)</f>
        <v>191.69</v>
      </c>
      <c r="K15" s="32"/>
      <c r="L15" s="32">
        <f t="shared" si="0"/>
        <v>191.69</v>
      </c>
    </row>
    <row r="16" spans="1:12" ht="19.5" customHeight="1" x14ac:dyDescent="0.35">
      <c r="A16" s="5" t="s">
        <v>71</v>
      </c>
      <c r="B16" s="6">
        <v>19.52</v>
      </c>
      <c r="C16" s="6">
        <v>22.88</v>
      </c>
      <c r="D16" s="7"/>
      <c r="E16" s="8">
        <v>56.34</v>
      </c>
      <c r="F16" s="6"/>
      <c r="G16" s="6"/>
      <c r="H16" s="6"/>
      <c r="I16" s="6"/>
      <c r="J16" s="6">
        <f>IFERROR(LARGE(B16:E16,1),0)+IFERROR(LARGE(B16:E16,2),0)+IFERROR(LARGE(B16:E16,3),0)+IFERROR(LARGE(B16:E16,4),0)</f>
        <v>98.74</v>
      </c>
      <c r="K16" s="6"/>
      <c r="L16" s="6">
        <f t="shared" si="0"/>
        <v>98.74</v>
      </c>
    </row>
    <row r="17" spans="1:12" ht="25.5" customHeight="1" x14ac:dyDescent="0.35">
      <c r="A17" s="33" t="s">
        <v>126</v>
      </c>
      <c r="B17" s="34"/>
      <c r="C17" s="32">
        <v>48.41</v>
      </c>
      <c r="D17" s="34"/>
      <c r="E17" s="35">
        <v>53.83</v>
      </c>
      <c r="F17" s="32"/>
      <c r="G17" s="32"/>
      <c r="H17" s="32"/>
      <c r="I17" s="32"/>
      <c r="J17" s="32">
        <f>IFERROR(LARGE(B17:E17,1),0)+IFERROR(LARGE(B17:E17,2),0)+IFERROR(LARGE(B17:E17,3),0)+IFERROR(LARGE(B17:E17,4),0)</f>
        <v>102.24</v>
      </c>
      <c r="K17" s="32"/>
      <c r="L17" s="32">
        <f t="shared" si="0"/>
        <v>102.24</v>
      </c>
    </row>
    <row r="18" spans="1:12" ht="19.5" customHeight="1" x14ac:dyDescent="0.35">
      <c r="A18" s="9" t="s">
        <v>107</v>
      </c>
      <c r="B18" s="6">
        <v>73.83</v>
      </c>
      <c r="C18" s="6">
        <v>66.13</v>
      </c>
      <c r="D18" s="7"/>
      <c r="E18" s="6">
        <v>47.97</v>
      </c>
      <c r="F18" s="6"/>
      <c r="G18" s="6"/>
      <c r="H18" s="6"/>
      <c r="I18" s="6"/>
      <c r="J18" s="6">
        <f>IFERROR(LARGE(B18:E18,1),0)+IFERROR(LARGE(B18:E18,2),0)+IFERROR(LARGE(B18:E18,3),0)+IFERROR(LARGE(B18:E18,4),0)</f>
        <v>187.92999999999998</v>
      </c>
      <c r="K18" s="6"/>
      <c r="L18" s="6">
        <f t="shared" si="0"/>
        <v>187.92999999999998</v>
      </c>
    </row>
    <row r="19" spans="1:12" ht="19.5" customHeight="1" x14ac:dyDescent="0.35">
      <c r="A19" s="40" t="s">
        <v>42</v>
      </c>
      <c r="B19" s="42"/>
      <c r="C19" s="42"/>
      <c r="D19" s="42"/>
      <c r="E19" s="41">
        <v>44.86</v>
      </c>
      <c r="F19" s="41"/>
      <c r="G19" s="41"/>
      <c r="H19" s="41"/>
      <c r="I19" s="41"/>
      <c r="J19" s="41">
        <f>IFERROR(LARGE(B19:E19,1),0)+IFERROR(LARGE(B19:E19,2),0)+IFERROR(LARGE(B19:E19,3),0)+IFERROR(LARGE(B19:E19,4),0)</f>
        <v>44.86</v>
      </c>
      <c r="K19" s="41"/>
      <c r="L19" s="41">
        <f t="shared" si="0"/>
        <v>44.86</v>
      </c>
    </row>
    <row r="20" spans="1:12" ht="19.5" customHeight="1" x14ac:dyDescent="0.35">
      <c r="A20" s="9" t="s">
        <v>45</v>
      </c>
      <c r="B20" s="6">
        <v>100</v>
      </c>
      <c r="C20" s="6">
        <v>100</v>
      </c>
      <c r="D20" s="6">
        <v>100</v>
      </c>
      <c r="E20" s="6"/>
      <c r="F20" s="6"/>
      <c r="G20" s="6"/>
      <c r="H20" s="6"/>
      <c r="I20" s="6"/>
      <c r="J20" s="6">
        <f>IFERROR(LARGE(B20:E20,1),0)+IFERROR(LARGE(B20:E20,2),0)+IFERROR(LARGE(B20:E20,3),0)+IFERROR(LARGE(B20:E20,4),0)</f>
        <v>300</v>
      </c>
      <c r="K20" s="7"/>
      <c r="L20" s="6">
        <f t="shared" si="0"/>
        <v>300</v>
      </c>
    </row>
    <row r="21" spans="1:12" ht="19.5" customHeight="1" x14ac:dyDescent="0.35">
      <c r="A21" s="9" t="s">
        <v>77</v>
      </c>
      <c r="B21" s="6">
        <v>91.06</v>
      </c>
      <c r="C21" s="6"/>
      <c r="D21" s="6"/>
      <c r="E21" s="6"/>
      <c r="F21" s="6"/>
      <c r="G21" s="6"/>
      <c r="H21" s="6"/>
      <c r="I21" s="6"/>
      <c r="J21" s="6">
        <f>IFERROR(LARGE(B21:E21,1),0)+IFERROR(LARGE(B21:E21,2),0)+IFERROR(LARGE(B21:E21,3),0)+IFERROR(LARGE(B21:E21,4),0)</f>
        <v>91.06</v>
      </c>
      <c r="K21" s="7"/>
      <c r="L21" s="6">
        <f t="shared" si="0"/>
        <v>91.06</v>
      </c>
    </row>
    <row r="22" spans="1:12" ht="19.5" customHeight="1" x14ac:dyDescent="0.35">
      <c r="A22" s="31" t="s">
        <v>48</v>
      </c>
      <c r="B22" s="32"/>
      <c r="C22" s="32">
        <v>50.53</v>
      </c>
      <c r="D22" s="32">
        <v>61.69</v>
      </c>
      <c r="E22" s="32"/>
      <c r="F22" s="32"/>
      <c r="G22" s="32"/>
      <c r="H22" s="32"/>
      <c r="I22" s="32"/>
      <c r="J22" s="32">
        <f>IFERROR(LARGE(B22:E22,1),0)+IFERROR(LARGE(B22:E22,2),0)+IFERROR(LARGE(B22:E22,3),0)+IFERROR(LARGE(B22:E22,4),0)</f>
        <v>112.22</v>
      </c>
      <c r="K22" s="34"/>
      <c r="L22" s="32">
        <f t="shared" si="0"/>
        <v>112.22</v>
      </c>
    </row>
    <row r="23" spans="1:12" ht="21" customHeight="1" x14ac:dyDescent="0.35">
      <c r="A23" s="31" t="s">
        <v>29</v>
      </c>
      <c r="B23" s="32"/>
      <c r="C23" s="32">
        <v>0</v>
      </c>
      <c r="D23" s="32"/>
      <c r="E23" s="32"/>
      <c r="F23" s="32"/>
      <c r="G23" s="32"/>
      <c r="H23" s="32"/>
      <c r="I23" s="32"/>
      <c r="J23" s="32">
        <f>IFERROR(LARGE(B23:E23,1),0)+IFERROR(LARGE(B23:E23,2),0)+IFERROR(LARGE(B23:E23,3),0)+IFERROR(LARGE(B23:E23,4),0)</f>
        <v>0</v>
      </c>
      <c r="K23" s="34"/>
      <c r="L23" s="32">
        <f t="shared" si="0"/>
        <v>0</v>
      </c>
    </row>
    <row r="24" spans="1:12" ht="21" customHeight="1" x14ac:dyDescent="0.35">
      <c r="A24" s="9" t="s">
        <v>127</v>
      </c>
      <c r="B24" s="6"/>
      <c r="C24" s="6"/>
      <c r="D24" s="6">
        <v>64.55</v>
      </c>
      <c r="E24" s="6"/>
      <c r="F24" s="6"/>
      <c r="G24" s="6"/>
      <c r="H24" s="6"/>
      <c r="I24" s="6"/>
      <c r="J24" s="6">
        <f>IFERROR(LARGE(B24:E24,1),0)+IFERROR(LARGE(B24:E24,2),0)+IFERROR(LARGE(B24:E24,3),0)+IFERROR(LARGE(B24:E24,4),0)</f>
        <v>64.55</v>
      </c>
      <c r="K24" s="7"/>
      <c r="L24" s="6">
        <f t="shared" si="0"/>
        <v>64.55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PRODUCTION OPTICS</vt:lpstr>
      <vt:lpstr>OPEN</vt:lpstr>
      <vt:lpstr>OPTICS</vt:lpstr>
      <vt:lpstr>STANDARD</vt:lpstr>
      <vt:lpstr>List1</vt:lpstr>
      <vt:lpstr>List5</vt:lpstr>
      <vt:lpstr>PRODUCTION</vt:lpstr>
      <vt:lpstr>List3</vt:lpstr>
      <vt:lpstr>PCC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romyhydra1 CZ</dc:creator>
  <cp:lastModifiedBy>romyhydra1 CZ</cp:lastModifiedBy>
  <cp:revision>0</cp:revision>
  <dcterms:created xsi:type="dcterms:W3CDTF">2023-09-10T11:00:00Z</dcterms:created>
  <dcterms:modified xsi:type="dcterms:W3CDTF">2026-06-07T04:07:11Z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657A12E2E3A44637B1BDD5AED94366DF_12</vt:lpwstr>
  </property>
  <property fmtid="{D5CDD505-2E9C-101B-9397-08002B2CF9AE}" pid="3" name="KSOProductBuildVer">
    <vt:lpwstr>1033-12.2.0.13201</vt:lpwstr>
  </property>
</Properties>
</file>